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55" windowWidth="11880" windowHeight="6720" tabRatio="654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1'!$A$1:$C$59</definedName>
    <definedName name="_xlnm.Print_Area" localSheetId="11">'3- détails équipe 10'!$A$1:$C$58</definedName>
    <definedName name="_xlnm.Print_Area" localSheetId="3">'3- détails équipe 2'!$A$1:$C$58</definedName>
    <definedName name="_xlnm.Print_Area" localSheetId="4">'3- détails équipe 3'!$A$1:$C$58</definedName>
    <definedName name="_xlnm.Print_Area" localSheetId="5">'3- détails équipe 4'!$A$1:$C$58</definedName>
    <definedName name="_xlnm.Print_Area" localSheetId="6">'3- détails équipe 5'!$A$1:$C$58</definedName>
    <definedName name="_xlnm.Print_Area" localSheetId="7">'3- détails équipe 6'!$A$1:$C$58</definedName>
    <definedName name="_xlnm.Print_Area" localSheetId="8">'3- détails équipe 7'!$A$1:$C$58</definedName>
    <definedName name="_xlnm.Print_Area" localSheetId="9">'3- détails équipe 8'!$A$1:$C$58</definedName>
    <definedName name="_xlnm.Print_Area" localSheetId="10">'3- détails équipe 9'!$A$1:$C$58</definedName>
  </definedNames>
  <calcPr calcId="144525" fullPrecision="0"/>
</workbook>
</file>

<file path=xl/calcChain.xml><?xml version="1.0" encoding="utf-8"?>
<calcChain xmlns="http://schemas.openxmlformats.org/spreadsheetml/2006/main">
  <c r="A59" i="7" l="1"/>
  <c r="A58" i="27"/>
  <c r="A58" i="28"/>
  <c r="A58" i="29"/>
  <c r="A58" i="30"/>
  <c r="A58" i="31"/>
  <c r="A58" i="32"/>
  <c r="A58" i="33"/>
  <c r="A58" i="34"/>
  <c r="A58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6" i="6"/>
  <c r="P24" i="6" s="1"/>
  <c r="B27" i="1" s="1"/>
  <c r="P15" i="6"/>
  <c r="O23" i="6"/>
  <c r="O22" i="6"/>
  <c r="O21" i="6"/>
  <c r="O20" i="6"/>
  <c r="O19" i="6"/>
  <c r="O18" i="6"/>
  <c r="O17" i="6"/>
  <c r="O16" i="6"/>
  <c r="O15" i="6"/>
  <c r="K23" i="6"/>
  <c r="K22" i="6"/>
  <c r="K21" i="6"/>
  <c r="K20" i="6"/>
  <c r="K19" i="6"/>
  <c r="K18" i="6"/>
  <c r="K17" i="6"/>
  <c r="K16" i="6"/>
  <c r="K15" i="6"/>
  <c r="J23" i="6"/>
  <c r="J22" i="6"/>
  <c r="J21" i="6"/>
  <c r="J20" i="6"/>
  <c r="J19" i="6"/>
  <c r="J18" i="6"/>
  <c r="J17" i="6"/>
  <c r="J16" i="6"/>
  <c r="J15" i="6"/>
  <c r="I21" i="6"/>
  <c r="I17" i="6"/>
  <c r="H20" i="6"/>
  <c r="H16" i="6"/>
  <c r="G21" i="6"/>
  <c r="G18" i="6"/>
  <c r="E20" i="6"/>
  <c r="E16" i="6"/>
  <c r="B23" i="6"/>
  <c r="B18" i="6"/>
  <c r="A23" i="6"/>
  <c r="A22" i="6"/>
  <c r="A21" i="6"/>
  <c r="A20" i="6"/>
  <c r="A19" i="6"/>
  <c r="A18" i="6"/>
  <c r="A17" i="6"/>
  <c r="A16" i="6"/>
  <c r="A15" i="6"/>
  <c r="C40" i="35"/>
  <c r="I23" i="6" s="1"/>
  <c r="B40" i="35"/>
  <c r="H23" i="6" s="1"/>
  <c r="C33" i="35"/>
  <c r="G23" i="6" s="1"/>
  <c r="B33" i="35"/>
  <c r="B47" i="35" s="1"/>
  <c r="C26" i="35"/>
  <c r="E23" i="6" s="1"/>
  <c r="M23" i="6" s="1"/>
  <c r="B26" i="35"/>
  <c r="C23" i="6" s="1"/>
  <c r="D23" i="6" s="1"/>
  <c r="B19" i="35"/>
  <c r="C40" i="34"/>
  <c r="I22" i="6" s="1"/>
  <c r="B40" i="34"/>
  <c r="H22" i="6" s="1"/>
  <c r="C33" i="34"/>
  <c r="G22" i="6" s="1"/>
  <c r="B33" i="34"/>
  <c r="F22" i="6" s="1"/>
  <c r="C26" i="34"/>
  <c r="C47" i="34" s="1"/>
  <c r="B52" i="34" s="1"/>
  <c r="B26" i="34"/>
  <c r="C22" i="6" s="1"/>
  <c r="B19" i="34"/>
  <c r="B22" i="6" s="1"/>
  <c r="C40" i="33"/>
  <c r="B40" i="33"/>
  <c r="H21" i="6" s="1"/>
  <c r="C33" i="33"/>
  <c r="B33" i="33"/>
  <c r="F21" i="6" s="1"/>
  <c r="C26" i="33"/>
  <c r="E21" i="6" s="1"/>
  <c r="M21" i="6" s="1"/>
  <c r="C47" i="33"/>
  <c r="B52" i="33" s="1"/>
  <c r="B26" i="33"/>
  <c r="C21" i="6" s="1"/>
  <c r="B19" i="33"/>
  <c r="B47" i="33" s="1"/>
  <c r="C40" i="32"/>
  <c r="I20" i="6" s="1"/>
  <c r="B40" i="32"/>
  <c r="C33" i="32"/>
  <c r="G20" i="6" s="1"/>
  <c r="B33" i="32"/>
  <c r="F20" i="6" s="1"/>
  <c r="C26" i="32"/>
  <c r="B26" i="32"/>
  <c r="C20" i="6" s="1"/>
  <c r="B19" i="32"/>
  <c r="B20" i="6" s="1"/>
  <c r="B47" i="32"/>
  <c r="C40" i="31"/>
  <c r="I19" i="6" s="1"/>
  <c r="B40" i="31"/>
  <c r="H19" i="6" s="1"/>
  <c r="C33" i="31"/>
  <c r="G19" i="6" s="1"/>
  <c r="B33" i="31"/>
  <c r="B47" i="31" s="1"/>
  <c r="C26" i="31"/>
  <c r="E19" i="6" s="1"/>
  <c r="B26" i="31"/>
  <c r="C19" i="6" s="1"/>
  <c r="B19" i="31"/>
  <c r="B19" i="6"/>
  <c r="C40" i="30"/>
  <c r="I18" i="6" s="1"/>
  <c r="B40" i="30"/>
  <c r="H18" i="6" s="1"/>
  <c r="C33" i="30"/>
  <c r="B33" i="30"/>
  <c r="F18" i="6" s="1"/>
  <c r="C26" i="30"/>
  <c r="C47" i="30" s="1"/>
  <c r="B52" i="30" s="1"/>
  <c r="B26" i="30"/>
  <c r="C18" i="6" s="1"/>
  <c r="B19" i="30"/>
  <c r="B47" i="30" s="1"/>
  <c r="C40" i="29"/>
  <c r="B40" i="29"/>
  <c r="H17" i="6" s="1"/>
  <c r="C33" i="29"/>
  <c r="G17" i="6" s="1"/>
  <c r="B33" i="29"/>
  <c r="F17" i="6" s="1"/>
  <c r="C26" i="29"/>
  <c r="E17" i="6" s="1"/>
  <c r="M17" i="6" s="1"/>
  <c r="C47" i="29"/>
  <c r="B52" i="29" s="1"/>
  <c r="B26" i="29"/>
  <c r="C17" i="6" s="1"/>
  <c r="B19" i="29"/>
  <c r="B17" i="6" s="1"/>
  <c r="C40" i="28"/>
  <c r="I16" i="6" s="1"/>
  <c r="B40" i="28"/>
  <c r="C33" i="28"/>
  <c r="G16" i="6" s="1"/>
  <c r="B33" i="28"/>
  <c r="F16" i="6" s="1"/>
  <c r="C26" i="28"/>
  <c r="B26" i="28"/>
  <c r="C16" i="6" s="1"/>
  <c r="B19" i="28"/>
  <c r="B16" i="6" s="1"/>
  <c r="B47" i="28"/>
  <c r="C40" i="27"/>
  <c r="I15" i="6" s="1"/>
  <c r="B40" i="27"/>
  <c r="H15" i="6" s="1"/>
  <c r="C33" i="27"/>
  <c r="G15" i="6" s="1"/>
  <c r="B33" i="27"/>
  <c r="F15" i="6" s="1"/>
  <c r="C26" i="27"/>
  <c r="E15" i="6" s="1"/>
  <c r="M15" i="6" s="1"/>
  <c r="B26" i="27"/>
  <c r="C15" i="6" s="1"/>
  <c r="B19" i="27"/>
  <c r="B15" i="6" s="1"/>
  <c r="B7" i="1"/>
  <c r="A14" i="6"/>
  <c r="B19" i="7"/>
  <c r="B14" i="6"/>
  <c r="K14" i="6"/>
  <c r="K24" i="6" s="1"/>
  <c r="C20" i="1" s="1"/>
  <c r="J14" i="6"/>
  <c r="J24" i="6" s="1"/>
  <c r="B20" i="1" s="1"/>
  <c r="B26" i="7"/>
  <c r="C40" i="7"/>
  <c r="I14" i="6" s="1"/>
  <c r="B40" i="7"/>
  <c r="H14" i="6" s="1"/>
  <c r="C33" i="7"/>
  <c r="G14" i="6"/>
  <c r="B33" i="7"/>
  <c r="F14" i="6" s="1"/>
  <c r="C26" i="7"/>
  <c r="E14" i="6" s="1"/>
  <c r="B4" i="1"/>
  <c r="B3" i="27" s="1"/>
  <c r="C14" i="6"/>
  <c r="B8" i="1"/>
  <c r="B6" i="1"/>
  <c r="B5" i="1"/>
  <c r="B4" i="31" s="1"/>
  <c r="O14" i="6"/>
  <c r="P14" i="6"/>
  <c r="B47" i="7"/>
  <c r="I24" i="6" l="1"/>
  <c r="C18" i="1" s="1"/>
  <c r="L15" i="6"/>
  <c r="D15" i="6"/>
  <c r="G24" i="6"/>
  <c r="C16" i="1" s="1"/>
  <c r="L16" i="6"/>
  <c r="D16" i="6"/>
  <c r="M16" i="6"/>
  <c r="D19" i="6"/>
  <c r="L19" i="6"/>
  <c r="N21" i="6"/>
  <c r="B56" i="33"/>
  <c r="N22" i="6"/>
  <c r="B56" i="34"/>
  <c r="M20" i="6"/>
  <c r="D22" i="6"/>
  <c r="L22" i="6"/>
  <c r="F24" i="6"/>
  <c r="B16" i="1" s="1"/>
  <c r="C24" i="6"/>
  <c r="B14" i="1" s="1"/>
  <c r="N17" i="6"/>
  <c r="B56" i="29"/>
  <c r="N18" i="6"/>
  <c r="B56" i="30"/>
  <c r="M19" i="6"/>
  <c r="L18" i="6"/>
  <c r="M14" i="6"/>
  <c r="H24" i="6"/>
  <c r="B18" i="1" s="1"/>
  <c r="L17" i="6"/>
  <c r="D17" i="6"/>
  <c r="D20" i="6"/>
  <c r="L20" i="6"/>
  <c r="F23" i="6"/>
  <c r="L23" i="6" s="1"/>
  <c r="L14" i="6"/>
  <c r="B47" i="27"/>
  <c r="C47" i="28"/>
  <c r="B52" i="28" s="1"/>
  <c r="C47" i="32"/>
  <c r="B52" i="32" s="1"/>
  <c r="D18" i="6"/>
  <c r="C47" i="7"/>
  <c r="B52" i="7" s="1"/>
  <c r="B3" i="33"/>
  <c r="C47" i="27"/>
  <c r="B52" i="27" s="1"/>
  <c r="C47" i="31"/>
  <c r="B52" i="31" s="1"/>
  <c r="B47" i="34"/>
  <c r="C47" i="35"/>
  <c r="B52" i="35" s="1"/>
  <c r="B21" i="6"/>
  <c r="E18" i="6"/>
  <c r="M18" i="6" s="1"/>
  <c r="E22" i="6"/>
  <c r="M22" i="6" s="1"/>
  <c r="F19" i="6"/>
  <c r="D14" i="6"/>
  <c r="O24" i="6"/>
  <c r="B26" i="1" s="1"/>
  <c r="B47" i="29"/>
  <c r="B24" i="6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56" i="35" l="1"/>
  <c r="N23" i="6"/>
  <c r="B56" i="28"/>
  <c r="N16" i="6"/>
  <c r="B56" i="31"/>
  <c r="N19" i="6"/>
  <c r="N14" i="6"/>
  <c r="B57" i="7"/>
  <c r="E24" i="6"/>
  <c r="C14" i="1" s="1"/>
  <c r="M24" i="6"/>
  <c r="D21" i="6"/>
  <c r="D24" i="6" s="1"/>
  <c r="L21" i="6"/>
  <c r="B56" i="27"/>
  <c r="N15" i="6"/>
  <c r="B56" i="32"/>
  <c r="N20" i="6"/>
  <c r="C22" i="1"/>
  <c r="B12" i="1"/>
  <c r="B22" i="1" s="1"/>
  <c r="L24" i="6"/>
  <c r="N24" i="6" l="1"/>
  <c r="B25" i="1" s="1"/>
  <c r="B29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<sst xmlns="http://schemas.openxmlformats.org/spreadsheetml/2006/main" count="487" uniqueCount="62">
  <si>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</si>
  <si>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</si>
  <si>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</si>
  <si>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</si>
  <si>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</si>
  <si>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</si>
  <si>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</si>
  <si>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</si>
  <si>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</si>
  <si>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</si>
  <si>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</si>
  <si>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</si>
  <si>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</si>
  <si>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</si>
  <si>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</si>
  <si>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</si>
  <si>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</si>
  <si>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</si>
  <si>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</si>
  <si>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</si>
  <si>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</si>
  <si>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</si>
  <si>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</si>
  <si>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</si>
  <si>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</si>
  <si>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</si>
  <si>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</si>
  <si>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</si>
  <si>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</si>
  <si>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</si>
  <si>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</si>
  <si>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</si>
  <si>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</si>
  <si>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</si>
  <si>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</si>
  <si>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</si>
  <si>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</si>
  <si>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</si>
  <si>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</si>
  <si>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</si>
  <si>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</si>
  <si>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</si>
  <si>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</si>
  <si>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</si>
  <si>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</si>
  <si>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</si>
  <si>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</si>
  <si>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</si>
  <si>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</si>
  <si>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</si>
  <si>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</si>
  <si>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</si>
  <si>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</si>
  <si>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</si>
  <si>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</si>
  <si>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</si>
  <si>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</si>
  <si>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</si>
  <si>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t xml:space="preserve">Autres ressources  (à préciser) dont fonds propres du bénéficiaire </t>
    </r>
    <r>
      <rPr>
        <b/>
        <sz val="11"/>
        <color indexed="8"/>
        <rFont val="Arial"/>
        <family val="2"/>
      </rPr>
      <t>(4)</t>
    </r>
  </si>
  <si>
    <r>
      <rPr>
        <b/>
        <sz val="11"/>
        <color indexed="48"/>
        <rFont val="Arial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Arial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nsiby@institutcancer.fr</t>
    </r>
  </si>
  <si>
    <r>
      <t>(1)</t>
    </r>
    <r>
      <rPr>
        <sz val="8"/>
        <color rgb="FF000000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</si>
  <si>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t>Appel à projets
SHS-E-SP 2021
 Annexe financière
Renseignements administratifs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</si>
</sst>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44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rgb="FFC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C00000"/>
      <name val="Arial"/>
      <family val="2"/>
    </font>
    <font>
      <b/>
      <sz val="11"/>
      <color indexed="48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0"/>
      <color rgb="FFC00000"/>
      <name val="Calibri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9" fillId="0" borderId="0" xfId="0" applyFont="1" applyProtection="1"/>
    <xf numFmtId="0" fontId="10" fillId="2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/>
    <xf numFmtId="0" fontId="12" fillId="2" borderId="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9" fillId="0" borderId="3" xfId="0" applyFont="1" applyBorder="1" applyProtection="1"/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wrapText="1"/>
    </xf>
    <xf numFmtId="0" fontId="13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wrapText="1"/>
    </xf>
    <xf numFmtId="165" fontId="10" fillId="0" borderId="5" xfId="0" applyNumberFormat="1" applyFont="1" applyBorder="1" applyAlignment="1" applyProtection="1">
      <alignment horizontal="center" wrapText="1"/>
    </xf>
    <xf numFmtId="164" fontId="14" fillId="3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/>
      <protection locked="0"/>
    </xf>
    <xf numFmtId="165" fontId="12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left" wrapText="1" indent="1"/>
    </xf>
    <xf numFmtId="0" fontId="10" fillId="0" borderId="6" xfId="0" applyFont="1" applyBorder="1" applyAlignment="1" applyProtection="1">
      <alignment wrapText="1"/>
    </xf>
    <xf numFmtId="0" fontId="12" fillId="0" borderId="6" xfId="0" applyNumberFormat="1" applyFont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vertical="center"/>
    </xf>
    <xf numFmtId="0" fontId="12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 wrapText="1"/>
    </xf>
    <xf numFmtId="0" fontId="10" fillId="0" borderId="6" xfId="0" applyNumberFormat="1" applyFont="1" applyBorder="1" applyAlignment="1" applyProtection="1">
      <alignment horizontal="center"/>
    </xf>
    <xf numFmtId="0" fontId="17" fillId="0" borderId="6" xfId="0" applyFont="1" applyBorder="1" applyAlignment="1" applyProtection="1">
      <alignment wrapText="1"/>
    </xf>
    <xf numFmtId="0" fontId="7" fillId="0" borderId="6" xfId="0" applyNumberFormat="1" applyFont="1" applyBorder="1" applyAlignment="1" applyProtection="1">
      <alignment horizontal="center" wrapText="1"/>
    </xf>
    <xf numFmtId="0" fontId="7" fillId="0" borderId="6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>
      <alignment horizontal="center"/>
      <protection locked="0"/>
    </xf>
    <xf numFmtId="0" fontId="8" fillId="0" borderId="6" xfId="0" applyNumberFormat="1" applyFont="1" applyBorder="1" applyAlignment="1" applyProtection="1">
      <alignment horizontal="center" wrapText="1"/>
    </xf>
    <xf numFmtId="0" fontId="12" fillId="0" borderId="6" xfId="0" applyNumberFormat="1" applyFont="1" applyBorder="1" applyAlignment="1" applyProtection="1">
      <alignment horizontal="center" wrapText="1"/>
    </xf>
    <xf numFmtId="0" fontId="12" fillId="0" borderId="6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wrapText="1"/>
    </xf>
    <xf numFmtId="0" fontId="10" fillId="0" borderId="6" xfId="0" applyNumberFormat="1" applyFont="1" applyBorder="1" applyAlignment="1" applyProtection="1">
      <alignment horizontal="center" wrapText="1"/>
      <protection locked="0"/>
    </xf>
    <xf numFmtId="0" fontId="8" fillId="0" borderId="6" xfId="0" applyNumberFormat="1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wrapText="1"/>
    </xf>
    <xf numFmtId="0" fontId="12" fillId="0" borderId="7" xfId="0" applyNumberFormat="1" applyFont="1" applyBorder="1" applyAlignment="1" applyProtection="1">
      <alignment horizontal="center" wrapText="1"/>
    </xf>
    <xf numFmtId="0" fontId="7" fillId="0" borderId="7" xfId="0" applyNumberFormat="1" applyFont="1" applyBorder="1" applyAlignment="1" applyProtection="1">
      <alignment horizontal="center" wrapText="1"/>
    </xf>
    <xf numFmtId="0" fontId="17" fillId="0" borderId="8" xfId="0" applyFont="1" applyBorder="1" applyAlignment="1" applyProtection="1">
      <alignment vertical="center" wrapText="1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justify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wrapText="1"/>
    </xf>
    <xf numFmtId="0" fontId="10" fillId="0" borderId="10" xfId="0" applyNumberFormat="1" applyFont="1" applyBorder="1" applyAlignment="1" applyProtection="1">
      <alignment horizontal="center" wrapText="1"/>
    </xf>
    <xf numFmtId="0" fontId="7" fillId="0" borderId="11" xfId="0" applyNumberFormat="1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vertical="top" wrapText="1"/>
    </xf>
    <xf numFmtId="0" fontId="9" fillId="0" borderId="9" xfId="0" applyFont="1" applyBorder="1" applyProtection="1"/>
    <xf numFmtId="0" fontId="12" fillId="0" borderId="9" xfId="0" applyNumberFormat="1" applyFont="1" applyBorder="1" applyProtection="1"/>
    <xf numFmtId="0" fontId="12" fillId="0" borderId="12" xfId="0" applyNumberFormat="1" applyFont="1" applyBorder="1" applyProtection="1"/>
    <xf numFmtId="0" fontId="10" fillId="0" borderId="8" xfId="0" applyFont="1" applyBorder="1" applyAlignment="1" applyProtection="1">
      <alignment vertical="center" wrapText="1"/>
    </xf>
    <xf numFmtId="165" fontId="10" fillId="0" borderId="6" xfId="0" applyNumberFormat="1" applyFont="1" applyBorder="1" applyAlignment="1" applyProtection="1">
      <alignment horizontal="center"/>
    </xf>
    <xf numFmtId="164" fontId="15" fillId="3" borderId="6" xfId="0" applyNumberFormat="1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wrapText="1"/>
    </xf>
    <xf numFmtId="0" fontId="9" fillId="0" borderId="14" xfId="0" applyFont="1" applyBorder="1" applyAlignment="1" applyProtection="1"/>
    <xf numFmtId="0" fontId="9" fillId="0" borderId="15" xfId="0" applyFont="1" applyBorder="1" applyAlignment="1" applyProtection="1"/>
    <xf numFmtId="0" fontId="19" fillId="3" borderId="6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top" wrapText="1"/>
    </xf>
    <xf numFmtId="0" fontId="10" fillId="6" borderId="8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wrapText="1"/>
      <protection locked="0"/>
    </xf>
    <xf numFmtId="0" fontId="9" fillId="0" borderId="9" xfId="0" applyFont="1" applyBorder="1" applyProtection="1">
      <protection locked="0"/>
    </xf>
    <xf numFmtId="0" fontId="12" fillId="0" borderId="9" xfId="0" applyNumberFormat="1" applyFont="1" applyBorder="1" applyAlignment="1" applyProtection="1">
      <alignment horizontal="center"/>
    </xf>
    <xf numFmtId="0" fontId="12" fillId="0" borderId="28" xfId="0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24" fillId="0" borderId="38" xfId="0" applyFont="1" applyFill="1" applyBorder="1" applyAlignment="1" applyProtection="1">
      <alignment vertical="center" wrapText="1"/>
    </xf>
    <xf numFmtId="0" fontId="24" fillId="0" borderId="3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26" fillId="0" borderId="0" xfId="0" applyFont="1" applyAlignment="1" applyProtection="1"/>
    <xf numFmtId="0" fontId="27" fillId="2" borderId="2" xfId="0" applyFont="1" applyFill="1" applyBorder="1" applyAlignment="1" applyProtection="1">
      <alignment vertical="center"/>
    </xf>
    <xf numFmtId="0" fontId="27" fillId="2" borderId="13" xfId="0" applyFont="1" applyFill="1" applyBorder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29" fillId="0" borderId="4" xfId="0" applyFont="1" applyBorder="1" applyAlignment="1" applyProtection="1">
      <alignment horizontal="center" wrapText="1"/>
    </xf>
    <xf numFmtId="0" fontId="25" fillId="0" borderId="5" xfId="0" applyFont="1" applyBorder="1" applyAlignment="1" applyProtection="1">
      <alignment wrapText="1"/>
    </xf>
    <xf numFmtId="165" fontId="27" fillId="0" borderId="9" xfId="0" applyNumberFormat="1" applyFont="1" applyBorder="1" applyAlignment="1" applyProtection="1">
      <alignment horizontal="center" wrapText="1"/>
    </xf>
    <xf numFmtId="164" fontId="30" fillId="3" borderId="6" xfId="0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 applyProtection="1">
      <alignment wrapText="1"/>
    </xf>
    <xf numFmtId="164" fontId="31" fillId="0" borderId="6" xfId="0" applyNumberFormat="1" applyFont="1" applyFill="1" applyBorder="1" applyAlignment="1" applyProtection="1">
      <alignment horizontal="center" vertical="center" wrapText="1"/>
    </xf>
    <xf numFmtId="0" fontId="32" fillId="0" borderId="6" xfId="0" applyFont="1" applyBorder="1" applyProtection="1"/>
    <xf numFmtId="165" fontId="33" fillId="0" borderId="6" xfId="0" applyNumberFormat="1" applyFont="1" applyBorder="1" applyAlignment="1" applyProtection="1">
      <alignment horizontal="center" wrapText="1"/>
    </xf>
    <xf numFmtId="0" fontId="25" fillId="0" borderId="9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165" fontId="33" fillId="0" borderId="6" xfId="0" applyNumberFormat="1" applyFont="1" applyFill="1" applyBorder="1" applyAlignment="1" applyProtection="1">
      <alignment horizontal="center" wrapText="1"/>
    </xf>
    <xf numFmtId="0" fontId="34" fillId="0" borderId="0" xfId="0" applyFont="1" applyFill="1" applyAlignment="1" applyProtection="1">
      <alignment horizontal="left"/>
    </xf>
    <xf numFmtId="0" fontId="28" fillId="0" borderId="8" xfId="0" applyFont="1" applyBorder="1" applyAlignment="1" applyProtection="1">
      <alignment vertical="center" wrapText="1"/>
    </xf>
    <xf numFmtId="165" fontId="25" fillId="6" borderId="8" xfId="0" applyNumberFormat="1" applyFont="1" applyFill="1" applyBorder="1" applyAlignment="1" applyProtection="1">
      <alignment horizontal="center" vertical="center" wrapText="1"/>
    </xf>
    <xf numFmtId="165" fontId="25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25" fillId="0" borderId="9" xfId="0" applyFont="1" applyBorder="1" applyAlignment="1" applyProtection="1">
      <alignment vertical="top" wrapText="1"/>
    </xf>
    <xf numFmtId="0" fontId="32" fillId="0" borderId="9" xfId="0" applyFont="1" applyBorder="1" applyAlignment="1" applyProtection="1">
      <alignment vertical="top" wrapText="1"/>
    </xf>
    <xf numFmtId="0" fontId="3" fillId="0" borderId="9" xfId="0" applyFont="1" applyBorder="1" applyProtection="1"/>
    <xf numFmtId="0" fontId="29" fillId="0" borderId="0" xfId="0" applyFont="1" applyBorder="1" applyAlignment="1" applyProtection="1">
      <alignment wrapText="1"/>
    </xf>
    <xf numFmtId="164" fontId="29" fillId="0" borderId="0" xfId="0" applyNumberFormat="1" applyFont="1" applyBorder="1" applyAlignment="1" applyProtection="1">
      <alignment horizontal="center" wrapText="1"/>
    </xf>
    <xf numFmtId="0" fontId="37" fillId="0" borderId="3" xfId="0" applyFont="1" applyBorder="1" applyAlignment="1" applyProtection="1">
      <alignment vertical="top" wrapText="1"/>
    </xf>
    <xf numFmtId="0" fontId="38" fillId="0" borderId="38" xfId="0" applyFont="1" applyBorder="1" applyAlignment="1">
      <alignment vertical="center"/>
    </xf>
    <xf numFmtId="0" fontId="37" fillId="0" borderId="3" xfId="0" applyFont="1" applyBorder="1" applyAlignment="1">
      <alignment vertical="top"/>
    </xf>
    <xf numFmtId="0" fontId="3" fillId="0" borderId="0" xfId="0" applyFont="1" applyBorder="1" applyAlignment="1" applyProtection="1"/>
    <xf numFmtId="0" fontId="3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28" fillId="7" borderId="27" xfId="0" applyFont="1" applyFill="1" applyBorder="1" applyAlignment="1" applyProtection="1">
      <alignment vertical="center"/>
    </xf>
    <xf numFmtId="0" fontId="28" fillId="7" borderId="18" xfId="0" applyFont="1" applyFill="1" applyBorder="1" applyAlignment="1" applyProtection="1">
      <alignment horizontal="center" vertical="center" wrapText="1"/>
    </xf>
    <xf numFmtId="0" fontId="28" fillId="7" borderId="16" xfId="0" applyFont="1" applyFill="1" applyBorder="1" applyAlignment="1" applyProtection="1">
      <alignment horizontal="center" vertical="center" wrapText="1"/>
    </xf>
    <xf numFmtId="0" fontId="28" fillId="7" borderId="17" xfId="0" applyFont="1" applyFill="1" applyBorder="1" applyAlignment="1" applyProtection="1">
      <alignment horizontal="center" vertical="center" wrapText="1"/>
    </xf>
    <xf numFmtId="0" fontId="3" fillId="7" borderId="23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  <xf numFmtId="0" fontId="38" fillId="8" borderId="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vertical="center" wrapText="1"/>
    </xf>
    <xf numFmtId="0" fontId="27" fillId="0" borderId="14" xfId="0" applyFont="1" applyBorder="1" applyAlignment="1" applyProtection="1">
      <alignment horizontal="left" vertical="center" wrapText="1"/>
    </xf>
    <xf numFmtId="0" fontId="27" fillId="0" borderId="11" xfId="0" applyFont="1" applyBorder="1" applyAlignment="1" applyProtection="1">
      <alignment horizontal="left" vertical="center" wrapText="1"/>
    </xf>
    <xf numFmtId="0" fontId="27" fillId="0" borderId="9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28" xfId="0" applyFont="1" applyBorder="1" applyAlignment="1" applyProtection="1">
      <alignment horizontal="left" vertical="center" wrapText="1"/>
    </xf>
    <xf numFmtId="0" fontId="27" fillId="0" borderId="34" xfId="0" applyFont="1" applyBorder="1" applyAlignment="1" applyProtection="1">
      <alignment horizontal="left" vertical="center" wrapText="1"/>
    </xf>
    <xf numFmtId="0" fontId="27" fillId="0" borderId="35" xfId="0" applyFont="1" applyBorder="1" applyAlignment="1" applyProtection="1">
      <alignment horizontal="left" vertical="center" wrapText="1"/>
    </xf>
    <xf numFmtId="0" fontId="27" fillId="0" borderId="12" xfId="0" applyFont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25" fillId="2" borderId="29" xfId="0" applyFont="1" applyFill="1" applyBorder="1" applyAlignment="1" applyProtection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vertical="top" wrapText="1"/>
      <protection locked="0"/>
    </xf>
    <xf numFmtId="0" fontId="27" fillId="0" borderId="36" xfId="0" applyFont="1" applyBorder="1" applyAlignment="1" applyProtection="1">
      <alignment vertical="top" wrapText="1"/>
      <protection locked="0"/>
    </xf>
    <xf numFmtId="0" fontId="27" fillId="0" borderId="37" xfId="0" applyFont="1" applyBorder="1" applyAlignment="1" applyProtection="1">
      <alignment vertical="top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29" xfId="0" applyFont="1" applyFill="1" applyBorder="1" applyAlignment="1" applyProtection="1">
      <alignment horizontal="center" vertical="center" wrapText="1"/>
    </xf>
    <xf numFmtId="0" fontId="28" fillId="4" borderId="21" xfId="0" applyFont="1" applyFill="1" applyBorder="1" applyAlignment="1" applyProtection="1">
      <alignment horizontal="center" vertical="center" wrapText="1"/>
    </xf>
    <xf numFmtId="0" fontId="28" fillId="4" borderId="30" xfId="0" applyFont="1" applyFill="1" applyBorder="1" applyAlignment="1" applyProtection="1">
      <alignment horizontal="center" vertical="center" wrapText="1"/>
    </xf>
    <xf numFmtId="0" fontId="28" fillId="8" borderId="9" xfId="0" applyFont="1" applyFill="1" applyBorder="1" applyAlignment="1" applyProtection="1">
      <alignment horizontal="center" vertical="center" wrapText="1"/>
    </xf>
    <xf numFmtId="0" fontId="28" fillId="8" borderId="0" xfId="0" applyFont="1" applyFill="1" applyBorder="1" applyAlignment="1" applyProtection="1">
      <alignment horizontal="center" vertical="center"/>
    </xf>
    <xf numFmtId="0" fontId="28" fillId="8" borderId="9" xfId="0" applyFont="1" applyFill="1" applyBorder="1" applyAlignment="1" applyProtection="1">
      <alignment horizontal="center" vertical="center"/>
    </xf>
    <xf numFmtId="0" fontId="25" fillId="2" borderId="42" xfId="0" applyFont="1" applyFill="1" applyBorder="1" applyAlignment="1" applyProtection="1">
      <alignment horizontal="center" vertical="center" wrapText="1"/>
    </xf>
    <xf numFmtId="0" fontId="25" fillId="2" borderId="43" xfId="0" applyFont="1" applyFill="1" applyBorder="1" applyAlignment="1" applyProtection="1">
      <alignment horizontal="center" vertical="center" wrapText="1"/>
    </xf>
    <xf numFmtId="0" fontId="25" fillId="2" borderId="44" xfId="0" applyFont="1" applyFill="1" applyBorder="1" applyAlignment="1" applyProtection="1">
      <alignment horizontal="center" vertical="center" wrapText="1"/>
    </xf>
    <xf numFmtId="165" fontId="27" fillId="0" borderId="34" xfId="0" applyNumberFormat="1" applyFont="1" applyBorder="1" applyAlignment="1" applyProtection="1">
      <alignment horizontal="center"/>
    </xf>
    <xf numFmtId="165" fontId="27" fillId="0" borderId="12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vertical="top" wrapText="1"/>
    </xf>
    <xf numFmtId="0" fontId="3" fillId="0" borderId="37" xfId="0" applyFont="1" applyBorder="1" applyAlignment="1" applyProtection="1">
      <alignment horizontal="left" vertical="top" wrapText="1"/>
    </xf>
    <xf numFmtId="0" fontId="24" fillId="8" borderId="45" xfId="0" applyFont="1" applyFill="1" applyBorder="1" applyAlignment="1" applyProtection="1">
      <alignment horizontal="center" vertical="center" wrapText="1"/>
    </xf>
    <xf numFmtId="0" fontId="24" fillId="8" borderId="35" xfId="0" applyFont="1" applyFill="1" applyBorder="1" applyAlignment="1" applyProtection="1">
      <alignment horizontal="center" vertical="center" wrapText="1"/>
    </xf>
    <xf numFmtId="0" fontId="24" fillId="8" borderId="46" xfId="0" applyFont="1" applyFill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27" fillId="0" borderId="37" xfId="0" applyFont="1" applyBorder="1" applyAlignment="1" applyProtection="1">
      <alignment horizontal="left" vertical="center" wrapText="1"/>
    </xf>
    <xf numFmtId="0" fontId="27" fillId="0" borderId="31" xfId="0" applyFont="1" applyBorder="1" applyAlignment="1" applyProtection="1">
      <alignment horizontal="center" vertical="center"/>
    </xf>
    <xf numFmtId="0" fontId="27" fillId="0" borderId="33" xfId="0" applyFont="1" applyBorder="1" applyAlignment="1" applyProtection="1">
      <alignment horizontal="center" vertical="center"/>
    </xf>
    <xf numFmtId="165" fontId="27" fillId="0" borderId="9" xfId="0" applyNumberFormat="1" applyFont="1" applyBorder="1" applyAlignment="1" applyProtection="1">
      <alignment horizontal="center"/>
    </xf>
    <xf numFmtId="165" fontId="27" fillId="0" borderId="28" xfId="0" applyNumberFormat="1" applyFont="1" applyBorder="1" applyAlignment="1" applyProtection="1">
      <alignment horizontal="center"/>
    </xf>
    <xf numFmtId="0" fontId="25" fillId="0" borderId="8" xfId="0" applyFont="1" applyBorder="1" applyAlignment="1" applyProtection="1">
      <alignment horizontal="center" wrapText="1"/>
    </xf>
    <xf numFmtId="0" fontId="33" fillId="0" borderId="24" xfId="0" applyFont="1" applyBorder="1" applyAlignment="1" applyProtection="1">
      <alignment horizontal="center" wrapText="1"/>
    </xf>
    <xf numFmtId="165" fontId="25" fillId="0" borderId="10" xfId="0" applyNumberFormat="1" applyFont="1" applyBorder="1" applyAlignment="1" applyProtection="1">
      <alignment horizontal="center" wrapText="1"/>
    </xf>
    <xf numFmtId="165" fontId="25" fillId="0" borderId="11" xfId="0" applyNumberFormat="1" applyFont="1" applyBorder="1" applyAlignment="1" applyProtection="1">
      <alignment horizontal="center" wrapText="1"/>
    </xf>
    <xf numFmtId="165" fontId="27" fillId="5" borderId="9" xfId="0" applyNumberFormat="1" applyFont="1" applyFill="1" applyBorder="1" applyAlignment="1" applyProtection="1">
      <alignment horizontal="center"/>
    </xf>
    <xf numFmtId="165" fontId="27" fillId="5" borderId="28" xfId="0" applyNumberFormat="1" applyFont="1" applyFill="1" applyBorder="1" applyAlignment="1" applyProtection="1">
      <alignment horizontal="center"/>
    </xf>
    <xf numFmtId="49" fontId="32" fillId="0" borderId="0" xfId="0" applyNumberFormat="1" applyFont="1" applyAlignment="1" applyProtection="1">
      <alignment horizontal="left" vertical="top" wrapText="1"/>
    </xf>
    <xf numFmtId="0" fontId="28" fillId="9" borderId="39" xfId="0" applyFont="1" applyFill="1" applyBorder="1" applyAlignment="1" applyProtection="1">
      <alignment horizontal="center" vertical="center" wrapText="1"/>
    </xf>
    <xf numFmtId="0" fontId="28" fillId="9" borderId="40" xfId="0" applyFont="1" applyFill="1" applyBorder="1" applyAlignment="1" applyProtection="1">
      <alignment horizontal="center" vertical="center" wrapText="1"/>
    </xf>
    <xf numFmtId="0" fontId="28" fillId="9" borderId="41" xfId="0" applyFont="1" applyFill="1" applyBorder="1" applyAlignment="1" applyProtection="1">
      <alignment horizontal="center" vertical="center" wrapText="1"/>
    </xf>
    <xf numFmtId="0" fontId="25" fillId="0" borderId="34" xfId="0" applyFont="1" applyBorder="1" applyAlignment="1" applyProtection="1">
      <alignment horizontal="center" wrapText="1"/>
    </xf>
    <xf numFmtId="0" fontId="25" fillId="0" borderId="12" xfId="0" applyFont="1" applyBorder="1" applyAlignment="1" applyProtection="1">
      <alignment horizontal="center" wrapText="1"/>
    </xf>
    <xf numFmtId="49" fontId="40" fillId="0" borderId="43" xfId="0" applyNumberFormat="1" applyFont="1" applyBorder="1" applyAlignment="1">
      <alignment horizontal="left" vertical="top" wrapText="1"/>
    </xf>
    <xf numFmtId="0" fontId="36" fillId="0" borderId="39" xfId="0" applyFont="1" applyBorder="1" applyAlignment="1" applyProtection="1">
      <alignment horizontal="center" vertical="center" wrapText="1"/>
    </xf>
    <xf numFmtId="0" fontId="36" fillId="0" borderId="40" xfId="0" applyFont="1" applyBorder="1" applyAlignment="1" applyProtection="1">
      <alignment horizontal="center" vertical="center" wrapText="1"/>
    </xf>
    <xf numFmtId="0" fontId="36" fillId="0" borderId="41" xfId="0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top" wrapText="1"/>
    </xf>
    <xf numFmtId="165" fontId="25" fillId="6" borderId="8" xfId="0" applyNumberFormat="1" applyFont="1" applyFill="1" applyBorder="1" applyAlignment="1" applyProtection="1">
      <alignment horizontal="center"/>
    </xf>
    <xf numFmtId="165" fontId="25" fillId="6" borderId="24" xfId="0" applyNumberFormat="1" applyFont="1" applyFill="1" applyBorder="1" applyAlignment="1" applyProtection="1">
      <alignment horizontal="center"/>
    </xf>
    <xf numFmtId="0" fontId="10" fillId="2" borderId="42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0" fontId="10" fillId="2" borderId="44" xfId="0" applyFont="1" applyFill="1" applyBorder="1" applyAlignment="1" applyProtection="1">
      <alignment horizontal="center" vertical="center" wrapText="1"/>
    </xf>
    <xf numFmtId="0" fontId="12" fillId="0" borderId="9" xfId="0" applyNumberFormat="1" applyFont="1" applyBorder="1" applyAlignment="1" applyProtection="1">
      <alignment horizontal="center"/>
      <protection locked="0"/>
    </xf>
    <xf numFmtId="0" fontId="12" fillId="0" borderId="28" xfId="0" applyNumberFormat="1" applyFont="1" applyBorder="1" applyAlignment="1" applyProtection="1">
      <alignment horizontal="center"/>
      <protection locked="0"/>
    </xf>
    <xf numFmtId="0" fontId="9" fillId="0" borderId="29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left" vertical="center" wrapText="1"/>
    </xf>
    <xf numFmtId="0" fontId="22" fillId="10" borderId="38" xfId="0" applyFont="1" applyFill="1" applyBorder="1" applyAlignment="1" applyProtection="1">
      <alignment horizontal="center" vertical="center" wrapText="1"/>
    </xf>
    <xf numFmtId="0" fontId="22" fillId="10" borderId="3" xfId="0" applyFont="1" applyFill="1" applyBorder="1" applyAlignment="1" applyProtection="1">
      <alignment horizontal="center" vertical="center" wrapText="1"/>
    </xf>
    <xf numFmtId="0" fontId="22" fillId="10" borderId="47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12" fillId="5" borderId="9" xfId="0" applyNumberFormat="1" applyFont="1" applyFill="1" applyBorder="1" applyAlignment="1" applyProtection="1">
      <alignment horizontal="center"/>
    </xf>
    <xf numFmtId="0" fontId="12" fillId="5" borderId="28" xfId="0" applyNumberFormat="1" applyFont="1" applyFill="1" applyBorder="1" applyAlignment="1" applyProtection="1">
      <alignment horizontal="center"/>
    </xf>
    <xf numFmtId="0" fontId="10" fillId="6" borderId="8" xfId="0" applyNumberFormat="1" applyFont="1" applyFill="1" applyBorder="1" applyAlignment="1" applyProtection="1">
      <alignment horizontal="center" vertical="center" wrapText="1"/>
    </xf>
    <xf numFmtId="0" fontId="10" fillId="6" borderId="24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 vertical="center" wrapText="1"/>
    </xf>
    <xf numFmtId="49" fontId="21" fillId="0" borderId="0" xfId="0" applyNumberFormat="1" applyFont="1" applyAlignment="1" applyProtection="1">
      <alignment horizontal="left" vertical="center" wrapText="1"/>
    </xf>
    <xf numFmtId="49" fontId="20" fillId="0" borderId="35" xfId="0" applyNumberFormat="1" applyFont="1" applyBorder="1" applyAlignment="1" applyProtection="1">
      <alignment horizontal="center" vertical="center" wrapText="1"/>
    </xf>
    <xf numFmtId="0" fontId="14" fillId="8" borderId="39" xfId="0" applyFont="1" applyFill="1" applyBorder="1" applyAlignment="1" applyProtection="1">
      <alignment horizontal="center" vertical="center" wrapText="1"/>
    </xf>
    <xf numFmtId="0" fontId="14" fillId="8" borderId="40" xfId="0" applyFont="1" applyFill="1" applyBorder="1" applyAlignment="1" applyProtection="1">
      <alignment horizontal="center" vertical="center" wrapText="1"/>
    </xf>
    <xf numFmtId="0" fontId="14" fillId="8" borderId="41" xfId="0" applyFont="1" applyFill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20" fillId="0" borderId="40" xfId="0" applyFont="1" applyBorder="1" applyAlignment="1" applyProtection="1">
      <alignment horizontal="center" vertical="center" wrapText="1"/>
    </xf>
    <xf numFmtId="0" fontId="20" fillId="0" borderId="48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left" vertical="center" wrapText="1"/>
    </xf>
    <xf numFmtId="49" fontId="23" fillId="0" borderId="0" xfId="0" applyNumberFormat="1" applyFont="1" applyAlignment="1" applyProtection="1">
      <alignment horizontal="left" vertical="center" wrapText="1"/>
    </xf>
    <xf numFmtId="49" fontId="4" fillId="0" borderId="43" xfId="0" applyNumberFormat="1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1045" name="Groupe 8"/>
        <xdr:cNvGrpSpPr>
          <a:grpSpLocks/>
        </xdr:cNvGrpSpPr>
      </xdr:nvGrpSpPr>
      <xdr:grpSpPr bwMode="auto">
        <a:xfrm>
          <a:off x="7691157" y="3169024"/>
          <a:ext cx="2306731" cy="120687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1046" name="Groupe 30"/>
        <xdr:cNvGrpSpPr>
          <a:grpSpLocks/>
        </xdr:cNvGrpSpPr>
      </xdr:nvGrpSpPr>
      <xdr:grpSpPr bwMode="auto">
        <a:xfrm>
          <a:off x="7886700" y="6470837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2069" name="Groupe 8"/>
        <xdr:cNvGrpSpPr>
          <a:grpSpLocks/>
        </xdr:cNvGrpSpPr>
      </xdr:nvGrpSpPr>
      <xdr:grpSpPr bwMode="auto">
        <a:xfrm>
          <a:off x="7686675" y="3254829"/>
          <a:ext cx="2290082" cy="1205592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2070" name="Groupe 30"/>
        <xdr:cNvGrpSpPr>
          <a:grpSpLocks/>
        </xdr:cNvGrpSpPr>
      </xdr:nvGrpSpPr>
      <xdr:grpSpPr bwMode="auto">
        <a:xfrm>
          <a:off x="7875814" y="6568168"/>
          <a:ext cx="3582761" cy="53176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3093" name="Groupe 8"/>
        <xdr:cNvGrpSpPr>
          <a:grpSpLocks/>
        </xdr:cNvGrpSpPr>
      </xdr:nvGrpSpPr>
      <xdr:grpSpPr bwMode="auto">
        <a:xfrm>
          <a:off x="7686675" y="3298371"/>
          <a:ext cx="2290082" cy="120559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3094" name="Groupe 30"/>
        <xdr:cNvGrpSpPr>
          <a:grpSpLocks/>
        </xdr:cNvGrpSpPr>
      </xdr:nvGrpSpPr>
      <xdr:grpSpPr bwMode="auto">
        <a:xfrm>
          <a:off x="7875814" y="6611711"/>
          <a:ext cx="3582761" cy="53176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29097" name="Groupe 8"/>
        <xdr:cNvGrpSpPr>
          <a:grpSpLocks/>
        </xdr:cNvGrpSpPr>
      </xdr:nvGrpSpPr>
      <xdr:grpSpPr bwMode="auto">
        <a:xfrm>
          <a:off x="7518400" y="3155950"/>
          <a:ext cx="2193925" cy="119697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29098" name="Groupe 30"/>
        <xdr:cNvGrpSpPr>
          <a:grpSpLocks/>
        </xdr:cNvGrpSpPr>
      </xdr:nvGrpSpPr>
      <xdr:grpSpPr bwMode="auto">
        <a:xfrm>
          <a:off x="7654925" y="6505575"/>
          <a:ext cx="3495675" cy="5422900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4901" name="Groupe 8"/>
        <xdr:cNvGrpSpPr>
          <a:grpSpLocks/>
        </xdr:cNvGrpSpPr>
      </xdr:nvGrpSpPr>
      <xdr:grpSpPr bwMode="auto">
        <a:xfrm>
          <a:off x="7691157" y="3133165"/>
          <a:ext cx="2306731" cy="120687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4902" name="Groupe 30"/>
        <xdr:cNvGrpSpPr>
          <a:grpSpLocks/>
        </xdr:cNvGrpSpPr>
      </xdr:nvGrpSpPr>
      <xdr:grpSpPr bwMode="auto">
        <a:xfrm>
          <a:off x="7886700" y="6434978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5925" name="Groupe 8"/>
        <xdr:cNvGrpSpPr>
          <a:grpSpLocks/>
        </xdr:cNvGrpSpPr>
      </xdr:nvGrpSpPr>
      <xdr:grpSpPr bwMode="auto">
        <a:xfrm>
          <a:off x="7691157" y="3151094"/>
          <a:ext cx="2306731" cy="120687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5926" name="Groupe 30"/>
        <xdr:cNvGrpSpPr>
          <a:grpSpLocks/>
        </xdr:cNvGrpSpPr>
      </xdr:nvGrpSpPr>
      <xdr:grpSpPr bwMode="auto">
        <a:xfrm>
          <a:off x="7886700" y="6452907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6949" name="Groupe 8"/>
        <xdr:cNvGrpSpPr>
          <a:grpSpLocks/>
        </xdr:cNvGrpSpPr>
      </xdr:nvGrpSpPr>
      <xdr:grpSpPr bwMode="auto">
        <a:xfrm>
          <a:off x="7691157" y="3133165"/>
          <a:ext cx="2306731" cy="120687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6950" name="Groupe 30"/>
        <xdr:cNvGrpSpPr>
          <a:grpSpLocks/>
        </xdr:cNvGrpSpPr>
      </xdr:nvGrpSpPr>
      <xdr:grpSpPr bwMode="auto">
        <a:xfrm>
          <a:off x="7886700" y="6434978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7973" name="Groupe 8"/>
        <xdr:cNvGrpSpPr>
          <a:grpSpLocks/>
        </xdr:cNvGrpSpPr>
      </xdr:nvGrpSpPr>
      <xdr:grpSpPr bwMode="auto">
        <a:xfrm>
          <a:off x="7691157" y="3177988"/>
          <a:ext cx="2306731" cy="120687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7974" name="Groupe 30"/>
        <xdr:cNvGrpSpPr>
          <a:grpSpLocks/>
        </xdr:cNvGrpSpPr>
      </xdr:nvGrpSpPr>
      <xdr:grpSpPr bwMode="auto">
        <a:xfrm>
          <a:off x="7886700" y="6479801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8997" name="Groupe 8"/>
        <xdr:cNvGrpSpPr>
          <a:grpSpLocks/>
        </xdr:cNvGrpSpPr>
      </xdr:nvGrpSpPr>
      <xdr:grpSpPr bwMode="auto">
        <a:xfrm>
          <a:off x="7691157" y="3195918"/>
          <a:ext cx="2306731" cy="120687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8998" name="Groupe 30"/>
        <xdr:cNvGrpSpPr>
          <a:grpSpLocks/>
        </xdr:cNvGrpSpPr>
      </xdr:nvGrpSpPr>
      <xdr:grpSpPr bwMode="auto">
        <a:xfrm>
          <a:off x="7886700" y="6497731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12</xdr:col>
      <xdr:colOff>0</xdr:colOff>
      <xdr:row>24</xdr:row>
      <xdr:rowOff>0</xdr:rowOff>
    </xdr:from>
    <xdr:to>
      <xdr:col>13</xdr:col>
      <xdr:colOff>533400</xdr:colOff>
      <xdr:row>29</xdr:row>
      <xdr:rowOff>147357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4410765" y="8034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24</xdr:row>
      <xdr:rowOff>152400</xdr:rowOff>
    </xdr:from>
    <xdr:to>
      <xdr:col>13</xdr:col>
      <xdr:colOff>685800</xdr:colOff>
      <xdr:row>30</xdr:row>
      <xdr:rowOff>109257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4563165" y="81870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0021" name="Groupe 8"/>
        <xdr:cNvGrpSpPr>
          <a:grpSpLocks/>
        </xdr:cNvGrpSpPr>
      </xdr:nvGrpSpPr>
      <xdr:grpSpPr bwMode="auto">
        <a:xfrm>
          <a:off x="7691157" y="3124200"/>
          <a:ext cx="2306731" cy="120687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0022" name="Groupe 30"/>
        <xdr:cNvGrpSpPr>
          <a:grpSpLocks/>
        </xdr:cNvGrpSpPr>
      </xdr:nvGrpSpPr>
      <xdr:grpSpPr bwMode="auto">
        <a:xfrm>
          <a:off x="7886700" y="6426013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zoomScale="90" zoomScaleNormal="90" zoomScaleSheetLayoutView="75" workbookViewId="0">
      <selection activeCell="B3" sqref="B3:E3"/>
    </sheetView>
  </sheetViews>
  <sheetFormatPr baseColWidth="10" defaultColWidth="11.42578125" defaultRowHeight="12.75" x14ac:dyDescent="0.2"/>
  <cols>
    <col min="1" max="1" width="44.140625" style="64" customWidth="1"/>
    <col min="2" max="2" width="16.42578125" style="64" customWidth="1"/>
    <col min="3" max="3" width="17.140625" style="64" customWidth="1"/>
    <col min="4" max="4" width="16.42578125" style="64" customWidth="1"/>
    <col min="5" max="5" width="15.5703125" style="64" customWidth="1"/>
    <col min="6" max="16" width="14.140625" style="64" customWidth="1"/>
    <col min="17" max="16384" width="11.42578125" style="64"/>
  </cols>
  <sheetData>
    <row r="1" spans="1:16" ht="104.25" customHeight="1" thickBot="1" x14ac:dyDescent="0.25">
      <c r="B1" s="95"/>
      <c r="C1" s="95"/>
      <c r="D1" s="95"/>
    </row>
    <row r="2" spans="1:16" ht="73.5" customHeight="1" thickBot="1" x14ac:dyDescent="0.3">
      <c r="A2" s="140" t="s">
        <v>61</v>
      </c>
      <c r="B2" s="141"/>
      <c r="C2" s="141"/>
      <c r="D2" s="141"/>
      <c r="E2" s="142"/>
      <c r="F2" s="96" t="s">
        <v>56</v>
      </c>
      <c r="G2" s="97"/>
      <c r="H2" s="97"/>
      <c r="I2" s="68"/>
      <c r="J2" s="68"/>
    </row>
    <row r="3" spans="1:16" ht="70.5" customHeight="1" x14ac:dyDescent="0.2">
      <c r="A3" s="69" t="s">
        <v>21</v>
      </c>
      <c r="B3" s="143"/>
      <c r="C3" s="144"/>
      <c r="D3" s="144"/>
      <c r="E3" s="145"/>
      <c r="F3" s="98"/>
      <c r="G3" s="131" t="s">
        <v>59</v>
      </c>
      <c r="H3" s="132"/>
      <c r="I3" s="132"/>
      <c r="J3" s="132"/>
      <c r="K3" s="132"/>
      <c r="L3" s="132"/>
      <c r="M3" s="133"/>
    </row>
    <row r="4" spans="1:16" ht="28.5" customHeight="1" x14ac:dyDescent="0.2">
      <c r="A4" s="69" t="s">
        <v>43</v>
      </c>
      <c r="B4" s="146"/>
      <c r="C4" s="146"/>
      <c r="D4" s="146"/>
      <c r="E4" s="147"/>
      <c r="F4" s="98"/>
      <c r="G4" s="134"/>
      <c r="H4" s="135"/>
      <c r="I4" s="135"/>
      <c r="J4" s="135"/>
      <c r="K4" s="135"/>
      <c r="L4" s="135"/>
      <c r="M4" s="136"/>
    </row>
    <row r="5" spans="1:16" ht="28.5" customHeight="1" x14ac:dyDescent="0.2">
      <c r="A5" s="69" t="s">
        <v>22</v>
      </c>
      <c r="B5" s="146"/>
      <c r="C5" s="146"/>
      <c r="D5" s="146"/>
      <c r="E5" s="147"/>
      <c r="F5" s="98"/>
      <c r="G5" s="137"/>
      <c r="H5" s="138"/>
      <c r="I5" s="138"/>
      <c r="J5" s="138"/>
      <c r="K5" s="138"/>
      <c r="L5" s="138"/>
      <c r="M5" s="139"/>
    </row>
    <row r="6" spans="1:16" ht="28.5" customHeight="1" x14ac:dyDescent="0.2">
      <c r="A6" s="69" t="s">
        <v>44</v>
      </c>
      <c r="B6" s="146"/>
      <c r="C6" s="146"/>
      <c r="D6" s="146"/>
      <c r="E6" s="147"/>
      <c r="F6" s="98"/>
    </row>
    <row r="7" spans="1:16" ht="28.5" customHeight="1" thickBot="1" x14ac:dyDescent="0.25">
      <c r="A7" s="70" t="s">
        <v>20</v>
      </c>
      <c r="B7" s="128"/>
      <c r="C7" s="129"/>
      <c r="D7" s="129"/>
      <c r="E7" s="130"/>
      <c r="F7" s="98"/>
    </row>
    <row r="9" spans="1:16" ht="15" customHeight="1" x14ac:dyDescent="0.2">
      <c r="C9" s="127" t="s">
        <v>54</v>
      </c>
      <c r="D9" s="127"/>
      <c r="E9" s="127"/>
      <c r="F9" s="127"/>
      <c r="G9" s="127"/>
      <c r="H9" s="127"/>
      <c r="I9" s="127"/>
      <c r="J9" s="127"/>
      <c r="K9" s="127"/>
      <c r="L9" s="127"/>
    </row>
    <row r="10" spans="1:16" ht="15" customHeight="1" x14ac:dyDescent="0.2"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6" ht="13.5" thickBot="1" x14ac:dyDescent="0.25"/>
    <row r="12" spans="1:16" ht="19.5" customHeight="1" x14ac:dyDescent="0.2">
      <c r="B12" s="148" t="s">
        <v>9</v>
      </c>
      <c r="C12" s="149"/>
      <c r="D12" s="149"/>
      <c r="E12" s="149"/>
      <c r="F12" s="149" t="s">
        <v>11</v>
      </c>
      <c r="G12" s="149"/>
      <c r="H12" s="149" t="s">
        <v>1</v>
      </c>
      <c r="I12" s="149"/>
      <c r="J12" s="149" t="s">
        <v>12</v>
      </c>
      <c r="K12" s="150"/>
      <c r="L12" s="151" t="s">
        <v>13</v>
      </c>
      <c r="M12" s="150"/>
      <c r="N12" s="148" t="s">
        <v>14</v>
      </c>
      <c r="O12" s="149"/>
      <c r="P12" s="150"/>
    </row>
    <row r="13" spans="1:16" ht="48.75" customHeight="1" thickBot="1" x14ac:dyDescent="0.25">
      <c r="B13" s="99" t="s">
        <v>36</v>
      </c>
      <c r="C13" s="100" t="s">
        <v>37</v>
      </c>
      <c r="D13" s="100" t="s">
        <v>38</v>
      </c>
      <c r="E13" s="101" t="s">
        <v>10</v>
      </c>
      <c r="F13" s="100" t="s">
        <v>23</v>
      </c>
      <c r="G13" s="101" t="s">
        <v>10</v>
      </c>
      <c r="H13" s="100" t="s">
        <v>23</v>
      </c>
      <c r="I13" s="101" t="s">
        <v>10</v>
      </c>
      <c r="J13" s="100" t="s">
        <v>23</v>
      </c>
      <c r="K13" s="102" t="s">
        <v>10</v>
      </c>
      <c r="L13" s="103" t="s">
        <v>23</v>
      </c>
      <c r="M13" s="102" t="s">
        <v>10</v>
      </c>
      <c r="N13" s="99" t="s">
        <v>10</v>
      </c>
      <c r="O13" s="100" t="s">
        <v>24</v>
      </c>
      <c r="P13" s="104" t="s">
        <v>15</v>
      </c>
    </row>
    <row r="14" spans="1:16" ht="24" customHeight="1" x14ac:dyDescent="0.2">
      <c r="A14" s="105">
        <f>'3- détails équipe 1'!B5</f>
        <v>0</v>
      </c>
      <c r="B14" s="106">
        <f>'3- détails équipe 1'!B19</f>
        <v>0</v>
      </c>
      <c r="C14" s="107">
        <f>'3- détails équipe 1'!B26</f>
        <v>0</v>
      </c>
      <c r="D14" s="107">
        <f>SUM(B14+C14)</f>
        <v>0</v>
      </c>
      <c r="E14" s="108">
        <f>'3- détails équipe 1'!C26</f>
        <v>0</v>
      </c>
      <c r="F14" s="107">
        <f>'3- détails équipe 1'!B33</f>
        <v>0</v>
      </c>
      <c r="G14" s="108">
        <f>'3- détails équipe 1'!C33</f>
        <v>0</v>
      </c>
      <c r="H14" s="107">
        <f>'3- détails équipe 1'!B40</f>
        <v>0</v>
      </c>
      <c r="I14" s="108">
        <f>'3- détails équipe 1'!C40</f>
        <v>0</v>
      </c>
      <c r="J14" s="107">
        <f>'3- détails équipe 1'!B44</f>
        <v>0</v>
      </c>
      <c r="K14" s="109">
        <f>'3- détails équipe 1'!C44</f>
        <v>0</v>
      </c>
      <c r="L14" s="110">
        <f t="shared" ref="L14:L24" si="0">B14+C14+F14+H14+J14</f>
        <v>0</v>
      </c>
      <c r="M14" s="111">
        <f>E14+G14+I14+K14</f>
        <v>0</v>
      </c>
      <c r="N14" s="112">
        <f>'3- détails équipe 1'!B52</f>
        <v>0</v>
      </c>
      <c r="O14" s="107">
        <f>'3- détails équipe 1'!B53</f>
        <v>0</v>
      </c>
      <c r="P14" s="113">
        <f>'3- détails équipe 1'!B55</f>
        <v>0</v>
      </c>
    </row>
    <row r="15" spans="1:16" ht="24" customHeight="1" x14ac:dyDescent="0.2">
      <c r="A15" s="114">
        <f>'3- détails équipe 2'!B5</f>
        <v>0</v>
      </c>
      <c r="B15" s="106">
        <f>'3- détails équipe 2'!B19</f>
        <v>0</v>
      </c>
      <c r="C15" s="115">
        <f>'3- détails équipe 2'!B26</f>
        <v>0</v>
      </c>
      <c r="D15" s="107">
        <f t="shared" ref="D15:D23" si="1">SUM(B15+C15)</f>
        <v>0</v>
      </c>
      <c r="E15" s="116">
        <f>'3- détails équipe 2'!C26</f>
        <v>0</v>
      </c>
      <c r="F15" s="115">
        <f>'3- détails équipe 2'!B33</f>
        <v>0</v>
      </c>
      <c r="G15" s="116">
        <f>'3- détails équipe 2'!C33</f>
        <v>0</v>
      </c>
      <c r="H15" s="115">
        <f>'3- détails équipe 2'!B40</f>
        <v>0</v>
      </c>
      <c r="I15" s="116">
        <f>'3- détails équipe 2'!C40</f>
        <v>0</v>
      </c>
      <c r="J15" s="115">
        <f>'3- détails équipe 2'!B44</f>
        <v>0</v>
      </c>
      <c r="K15" s="117">
        <f>'3- détails équipe 2'!C44</f>
        <v>0</v>
      </c>
      <c r="L15" s="112">
        <f t="shared" si="0"/>
        <v>0</v>
      </c>
      <c r="M15" s="117">
        <f>E15+G15+I15+K15</f>
        <v>0</v>
      </c>
      <c r="N15" s="118">
        <f>'3- détails équipe 2'!B52</f>
        <v>0</v>
      </c>
      <c r="O15" s="107">
        <f>'3- détails équipe 2'!B53</f>
        <v>0</v>
      </c>
      <c r="P15" s="113">
        <f>'3- détails équipe 2'!B54</f>
        <v>0</v>
      </c>
    </row>
    <row r="16" spans="1:16" ht="24" customHeight="1" x14ac:dyDescent="0.2">
      <c r="A16" s="114">
        <f>'3- détails équipe 3'!B5</f>
        <v>0</v>
      </c>
      <c r="B16" s="119">
        <f>'3- détails équipe 3'!B19</f>
        <v>0</v>
      </c>
      <c r="C16" s="115">
        <f>'3- détails équipe 3'!B26</f>
        <v>0</v>
      </c>
      <c r="D16" s="107">
        <f t="shared" si="1"/>
        <v>0</v>
      </c>
      <c r="E16" s="116">
        <f>'3- détails équipe 3'!C26</f>
        <v>0</v>
      </c>
      <c r="F16" s="115">
        <f>'3- détails équipe 3'!B33</f>
        <v>0</v>
      </c>
      <c r="G16" s="116">
        <f>'3- détails équipe 3'!C33</f>
        <v>0</v>
      </c>
      <c r="H16" s="115">
        <f>'3- détails équipe 3'!B40</f>
        <v>0</v>
      </c>
      <c r="I16" s="116">
        <f>'3- détails équipe 3'!C40</f>
        <v>0</v>
      </c>
      <c r="J16" s="115">
        <f>'3- détails équipe 3'!B44</f>
        <v>0</v>
      </c>
      <c r="K16" s="117">
        <f>'3- détails équipe 3'!C44</f>
        <v>0</v>
      </c>
      <c r="L16" s="112">
        <f t="shared" si="0"/>
        <v>0</v>
      </c>
      <c r="M16" s="117">
        <f t="shared" ref="M16:M23" si="2">E16+G16+I16+K16</f>
        <v>0</v>
      </c>
      <c r="N16" s="118">
        <f>'3- détails équipe 3'!B52</f>
        <v>0</v>
      </c>
      <c r="O16" s="107">
        <f>'3- détails équipe 3'!B53</f>
        <v>0</v>
      </c>
      <c r="P16" s="113">
        <f>'3- détails équipe 3'!B54</f>
        <v>0</v>
      </c>
    </row>
    <row r="17" spans="1:16" ht="24" customHeight="1" x14ac:dyDescent="0.2">
      <c r="A17" s="114">
        <f>'3- détails équipe 4'!B5</f>
        <v>0</v>
      </c>
      <c r="B17" s="119">
        <f>'3- détails équipe 4'!B19</f>
        <v>0</v>
      </c>
      <c r="C17" s="115">
        <f>'3- détails équipe 4'!B26</f>
        <v>0</v>
      </c>
      <c r="D17" s="107">
        <f t="shared" si="1"/>
        <v>0</v>
      </c>
      <c r="E17" s="116">
        <f>'3- détails équipe 4'!C26</f>
        <v>0</v>
      </c>
      <c r="F17" s="115">
        <f>'3- détails équipe 4'!B33</f>
        <v>0</v>
      </c>
      <c r="G17" s="116">
        <f>'3- détails équipe 4'!C33</f>
        <v>0</v>
      </c>
      <c r="H17" s="115">
        <f>'3- détails équipe 4'!B40</f>
        <v>0</v>
      </c>
      <c r="I17" s="116">
        <f>'3- détails équipe 4'!C40</f>
        <v>0</v>
      </c>
      <c r="J17" s="115">
        <f>'3- détails équipe 4'!B44</f>
        <v>0</v>
      </c>
      <c r="K17" s="117">
        <f>'3- détails équipe 4'!C44</f>
        <v>0</v>
      </c>
      <c r="L17" s="112">
        <f t="shared" si="0"/>
        <v>0</v>
      </c>
      <c r="M17" s="117">
        <f t="shared" si="2"/>
        <v>0</v>
      </c>
      <c r="N17" s="118">
        <f>'3- détails équipe 4'!B52</f>
        <v>0</v>
      </c>
      <c r="O17" s="107">
        <f>'3- détails équipe 4'!B53</f>
        <v>0</v>
      </c>
      <c r="P17" s="113">
        <f>'3- détails équipe 4'!B54</f>
        <v>0</v>
      </c>
    </row>
    <row r="18" spans="1:16" ht="24" customHeight="1" x14ac:dyDescent="0.2">
      <c r="A18" s="114">
        <f>'3- détails équipe 5'!B5</f>
        <v>0</v>
      </c>
      <c r="B18" s="119">
        <f>'3- détails équipe 5'!B19</f>
        <v>0</v>
      </c>
      <c r="C18" s="115">
        <f>'3- détails équipe 5'!B26</f>
        <v>0</v>
      </c>
      <c r="D18" s="107">
        <f t="shared" si="1"/>
        <v>0</v>
      </c>
      <c r="E18" s="116">
        <f>'3- détails équipe 5'!C26</f>
        <v>0</v>
      </c>
      <c r="F18" s="115">
        <f>'3- détails équipe 5'!B33</f>
        <v>0</v>
      </c>
      <c r="G18" s="116">
        <f>'3- détails équipe 5'!C33</f>
        <v>0</v>
      </c>
      <c r="H18" s="115">
        <f>'3- détails équipe 5'!B40</f>
        <v>0</v>
      </c>
      <c r="I18" s="116">
        <f>'3- détails équipe 5'!C40</f>
        <v>0</v>
      </c>
      <c r="J18" s="115">
        <f>'3- détails équipe 5'!B44</f>
        <v>0</v>
      </c>
      <c r="K18" s="117">
        <f>'3- détails équipe 5'!C44</f>
        <v>0</v>
      </c>
      <c r="L18" s="112">
        <f t="shared" si="0"/>
        <v>0</v>
      </c>
      <c r="M18" s="117">
        <f t="shared" si="2"/>
        <v>0</v>
      </c>
      <c r="N18" s="118">
        <f>'3- détails équipe 5'!B52</f>
        <v>0</v>
      </c>
      <c r="O18" s="107">
        <f>'3- détails équipe 5'!B53</f>
        <v>0</v>
      </c>
      <c r="P18" s="113">
        <f>'3- détails équipe 5'!B54</f>
        <v>0</v>
      </c>
    </row>
    <row r="19" spans="1:16" ht="24" customHeight="1" x14ac:dyDescent="0.2">
      <c r="A19" s="114">
        <f>'3- détails équipe 6'!B5</f>
        <v>0</v>
      </c>
      <c r="B19" s="119">
        <f>'3- détails équipe 6'!B19</f>
        <v>0</v>
      </c>
      <c r="C19" s="115">
        <f>'3- détails équipe 6'!B26</f>
        <v>0</v>
      </c>
      <c r="D19" s="107">
        <f t="shared" si="1"/>
        <v>0</v>
      </c>
      <c r="E19" s="116">
        <f>'3- détails équipe 6'!C26</f>
        <v>0</v>
      </c>
      <c r="F19" s="115">
        <f>'3- détails équipe 6'!B33</f>
        <v>0</v>
      </c>
      <c r="G19" s="116">
        <f>'3- détails équipe 6'!C33</f>
        <v>0</v>
      </c>
      <c r="H19" s="115">
        <f>'3- détails équipe 6'!B40</f>
        <v>0</v>
      </c>
      <c r="I19" s="116">
        <f>'3- détails équipe 6'!C40</f>
        <v>0</v>
      </c>
      <c r="J19" s="115">
        <f>'3- détails équipe 6'!B44</f>
        <v>0</v>
      </c>
      <c r="K19" s="117">
        <f>'3- détails équipe 6'!C44</f>
        <v>0</v>
      </c>
      <c r="L19" s="112">
        <f t="shared" si="0"/>
        <v>0</v>
      </c>
      <c r="M19" s="117">
        <f t="shared" si="2"/>
        <v>0</v>
      </c>
      <c r="N19" s="118">
        <f>'3- détails équipe 6'!B52</f>
        <v>0</v>
      </c>
      <c r="O19" s="107">
        <f>'3- détails équipe 6'!B53</f>
        <v>0</v>
      </c>
      <c r="P19" s="113">
        <f>'3- détails équipe 6'!B54</f>
        <v>0</v>
      </c>
    </row>
    <row r="20" spans="1:16" ht="24" customHeight="1" x14ac:dyDescent="0.2">
      <c r="A20" s="114">
        <f>'3- détails équipe 7'!B5</f>
        <v>0</v>
      </c>
      <c r="B20" s="119">
        <f>'3- détails équipe 7'!B19</f>
        <v>0</v>
      </c>
      <c r="C20" s="115">
        <f>'3- détails équipe 7'!B26</f>
        <v>0</v>
      </c>
      <c r="D20" s="107">
        <f t="shared" si="1"/>
        <v>0</v>
      </c>
      <c r="E20" s="116">
        <f>'3- détails équipe 7'!C26</f>
        <v>0</v>
      </c>
      <c r="F20" s="115">
        <f>'3- détails équipe 7'!B33</f>
        <v>0</v>
      </c>
      <c r="G20" s="116">
        <f>'3- détails équipe 7'!C33</f>
        <v>0</v>
      </c>
      <c r="H20" s="115">
        <f>'3- détails équipe 7'!B40</f>
        <v>0</v>
      </c>
      <c r="I20" s="116">
        <f>'3- détails équipe 7'!C40</f>
        <v>0</v>
      </c>
      <c r="J20" s="115">
        <f>'3- détails équipe 7'!B44</f>
        <v>0</v>
      </c>
      <c r="K20" s="117">
        <f>'3- détails équipe 7'!C44</f>
        <v>0</v>
      </c>
      <c r="L20" s="112">
        <f t="shared" si="0"/>
        <v>0</v>
      </c>
      <c r="M20" s="117">
        <f t="shared" si="2"/>
        <v>0</v>
      </c>
      <c r="N20" s="118">
        <f>'3- détails équipe 7'!B52</f>
        <v>0</v>
      </c>
      <c r="O20" s="107">
        <f>'3- détails équipe 7'!B53</f>
        <v>0</v>
      </c>
      <c r="P20" s="113">
        <f>'3- détails équipe 7'!B54</f>
        <v>0</v>
      </c>
    </row>
    <row r="21" spans="1:16" ht="24" customHeight="1" x14ac:dyDescent="0.2">
      <c r="A21" s="114">
        <f>'3- détails équipe 8'!B5</f>
        <v>0</v>
      </c>
      <c r="B21" s="119">
        <f>'3- détails équipe 8'!B19</f>
        <v>0</v>
      </c>
      <c r="C21" s="115">
        <f>'3- détails équipe 8'!B26</f>
        <v>0</v>
      </c>
      <c r="D21" s="107">
        <f t="shared" si="1"/>
        <v>0</v>
      </c>
      <c r="E21" s="116">
        <f>'3- détails équipe 8'!C26</f>
        <v>0</v>
      </c>
      <c r="F21" s="115">
        <f>'3- détails équipe 8'!B33</f>
        <v>0</v>
      </c>
      <c r="G21" s="116">
        <f>'3- détails équipe 8'!C33</f>
        <v>0</v>
      </c>
      <c r="H21" s="115">
        <f>'3- détails équipe 8'!B40</f>
        <v>0</v>
      </c>
      <c r="I21" s="116">
        <f>'3- détails équipe 8'!C40</f>
        <v>0</v>
      </c>
      <c r="J21" s="115">
        <f>'3- détails équipe 8'!B44</f>
        <v>0</v>
      </c>
      <c r="K21" s="117">
        <f>'3- détails équipe 8'!C44</f>
        <v>0</v>
      </c>
      <c r="L21" s="112">
        <f t="shared" si="0"/>
        <v>0</v>
      </c>
      <c r="M21" s="117">
        <f t="shared" si="2"/>
        <v>0</v>
      </c>
      <c r="N21" s="118">
        <f>'3- détails équipe 8'!B52</f>
        <v>0</v>
      </c>
      <c r="O21" s="107">
        <f>'3- détails équipe 8'!B53</f>
        <v>0</v>
      </c>
      <c r="P21" s="113">
        <f>'3- détails équipe 8'!B54</f>
        <v>0</v>
      </c>
    </row>
    <row r="22" spans="1:16" ht="24" customHeight="1" x14ac:dyDescent="0.2">
      <c r="A22" s="114">
        <f>'3- détails équipe 9'!B5</f>
        <v>0</v>
      </c>
      <c r="B22" s="119">
        <f>'3- détails équipe 9'!B19</f>
        <v>0</v>
      </c>
      <c r="C22" s="115">
        <f>'3- détails équipe 9'!B26</f>
        <v>0</v>
      </c>
      <c r="D22" s="107">
        <f t="shared" si="1"/>
        <v>0</v>
      </c>
      <c r="E22" s="116">
        <f>'3- détails équipe 9'!C26</f>
        <v>0</v>
      </c>
      <c r="F22" s="115">
        <f>'3- détails équipe 9'!B33</f>
        <v>0</v>
      </c>
      <c r="G22" s="116">
        <f>'3- détails équipe 9'!C33</f>
        <v>0</v>
      </c>
      <c r="H22" s="115">
        <f>'3- détails équipe 9'!B40</f>
        <v>0</v>
      </c>
      <c r="I22" s="116">
        <f>'3- détails équipe 9'!C40</f>
        <v>0</v>
      </c>
      <c r="J22" s="115">
        <f>'3- détails équipe 9'!B44</f>
        <v>0</v>
      </c>
      <c r="K22" s="117">
        <f>'3- détails équipe 9'!C44</f>
        <v>0</v>
      </c>
      <c r="L22" s="112">
        <f t="shared" si="0"/>
        <v>0</v>
      </c>
      <c r="M22" s="117">
        <f t="shared" si="2"/>
        <v>0</v>
      </c>
      <c r="N22" s="118">
        <f>'3- détails équipe 9'!B52</f>
        <v>0</v>
      </c>
      <c r="O22" s="107">
        <f>'3- détails équipe 9'!B53</f>
        <v>0</v>
      </c>
      <c r="P22" s="113">
        <f>'3- détails équipe 9'!B54</f>
        <v>0</v>
      </c>
    </row>
    <row r="23" spans="1:16" ht="24" customHeight="1" x14ac:dyDescent="0.2">
      <c r="A23" s="114">
        <f>'3- détails équipe 10'!B5</f>
        <v>0</v>
      </c>
      <c r="B23" s="119">
        <f>'3- détails équipe 10'!B19</f>
        <v>0</v>
      </c>
      <c r="C23" s="115">
        <f>'3- détails équipe 10'!B26</f>
        <v>0</v>
      </c>
      <c r="D23" s="107">
        <f t="shared" si="1"/>
        <v>0</v>
      </c>
      <c r="E23" s="116">
        <f>'3- détails équipe 10'!C26</f>
        <v>0</v>
      </c>
      <c r="F23" s="115">
        <f>'3- détails équipe 10'!B33</f>
        <v>0</v>
      </c>
      <c r="G23" s="116">
        <f>'3- détails équipe 10'!C33</f>
        <v>0</v>
      </c>
      <c r="H23" s="115">
        <f>'3- détails équipe 10'!B40</f>
        <v>0</v>
      </c>
      <c r="I23" s="116">
        <f>'3- détails équipe 10'!C40</f>
        <v>0</v>
      </c>
      <c r="J23" s="115">
        <f>'3- détails équipe 10'!B44</f>
        <v>0</v>
      </c>
      <c r="K23" s="117">
        <f>'3- détails équipe 10'!C44</f>
        <v>0</v>
      </c>
      <c r="L23" s="112">
        <f t="shared" si="0"/>
        <v>0</v>
      </c>
      <c r="M23" s="117">
        <f t="shared" si="2"/>
        <v>0</v>
      </c>
      <c r="N23" s="118">
        <f>'3- détails équipe 10'!B52</f>
        <v>0</v>
      </c>
      <c r="O23" s="107">
        <f>'3- détails équipe 10'!B53</f>
        <v>0</v>
      </c>
      <c r="P23" s="113">
        <f>'3- détails équipe 10'!B54</f>
        <v>0</v>
      </c>
    </row>
    <row r="24" spans="1:16" ht="24" customHeight="1" thickBot="1" x14ac:dyDescent="0.25">
      <c r="A24" s="120" t="s">
        <v>13</v>
      </c>
      <c r="B24" s="121">
        <f t="shared" ref="B24:K24" si="3">SUM(B14:B23)</f>
        <v>0</v>
      </c>
      <c r="C24" s="122">
        <f t="shared" si="3"/>
        <v>0</v>
      </c>
      <c r="D24" s="122">
        <f>SUM(D14:D23)</f>
        <v>0</v>
      </c>
      <c r="E24" s="122">
        <f t="shared" si="3"/>
        <v>0</v>
      </c>
      <c r="F24" s="122">
        <f t="shared" si="3"/>
        <v>0</v>
      </c>
      <c r="G24" s="122">
        <f t="shared" si="3"/>
        <v>0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3">
        <f t="shared" si="3"/>
        <v>0</v>
      </c>
      <c r="L24" s="124">
        <f t="shared" si="0"/>
        <v>0</v>
      </c>
      <c r="M24" s="123">
        <f>SUM(M14:M23)</f>
        <v>0</v>
      </c>
      <c r="N24" s="125">
        <f>SUM(N14:N23)</f>
        <v>0</v>
      </c>
      <c r="O24" s="122">
        <f>SUM(O14:O23)</f>
        <v>0</v>
      </c>
      <c r="P24" s="123">
        <f>SUM(P14:P23)</f>
        <v>0</v>
      </c>
    </row>
    <row r="25" spans="1:16" ht="9" customHeight="1" x14ac:dyDescent="0.2">
      <c r="A25" s="152" t="s">
        <v>39</v>
      </c>
      <c r="B25" s="153"/>
      <c r="C25" s="153"/>
      <c r="D25" s="153"/>
      <c r="E25" s="153"/>
      <c r="F25" s="153"/>
      <c r="G25" s="153"/>
      <c r="H25" s="153"/>
    </row>
    <row r="26" spans="1:16" ht="9" customHeight="1" x14ac:dyDescent="0.2">
      <c r="A26" s="154"/>
      <c r="B26" s="153"/>
      <c r="C26" s="153"/>
      <c r="D26" s="153"/>
      <c r="E26" s="153"/>
      <c r="F26" s="153"/>
      <c r="G26" s="153"/>
      <c r="H26" s="153"/>
    </row>
  </sheetData>
  <sheetProtection password="CA71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N12:P12"/>
    <mergeCell ref="J12:K12"/>
    <mergeCell ref="L12:M12"/>
    <mergeCell ref="A25:H26"/>
    <mergeCell ref="B12:E12"/>
    <mergeCell ref="F12:G12"/>
    <mergeCell ref="H12:I12"/>
    <mergeCell ref="C9:L10"/>
    <mergeCell ref="B7:E7"/>
    <mergeCell ref="G3:M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7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0.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01.25" customHeight="1" x14ac:dyDescent="0.2">
      <c r="A58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09"/>
      <c r="C58" s="209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20" zoomScale="70" zoomScaleNormal="100" zoomScaleSheetLayoutView="70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6.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18.5" customHeight="1" x14ac:dyDescent="0.2">
      <c r="A58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24"/>
      <c r="C58" s="224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9" zoomScale="70" zoomScaleNormal="100" zoomScaleSheetLayoutView="70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10.2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17.75" customHeight="1" x14ac:dyDescent="0.2">
      <c r="A58" s="226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26"/>
      <c r="C58" s="226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25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zoomScale="70" zoomScaleNormal="100" zoomScaleSheetLayoutView="70" workbookViewId="0">
      <selection activeCell="G9" sqref="G9"/>
    </sheetView>
  </sheetViews>
  <sheetFormatPr baseColWidth="10" defaultColWidth="11.42578125" defaultRowHeight="12.75" x14ac:dyDescent="0.2"/>
  <cols>
    <col min="1" max="1" width="51.85546875" style="64" customWidth="1"/>
    <col min="2" max="2" width="25.140625" style="64" customWidth="1"/>
    <col min="3" max="3" width="29.42578125" style="64" customWidth="1"/>
    <col min="4" max="16384" width="11.42578125" style="64"/>
  </cols>
  <sheetData>
    <row r="1" spans="1:8" ht="98.25" customHeight="1" thickBot="1" x14ac:dyDescent="0.25">
      <c r="B1" s="65"/>
      <c r="C1" s="66"/>
    </row>
    <row r="2" spans="1:8" ht="75.75" customHeight="1" x14ac:dyDescent="0.25">
      <c r="A2" s="155" t="str">
        <f>'1- resumé équipes '!A2:E2</f>
        <v>Appel à projets
SHS-E-SP 2021
 Annexe financière
Renseignements administratifs</v>
      </c>
      <c r="B2" s="156"/>
      <c r="C2" s="157"/>
      <c r="D2" s="67"/>
      <c r="E2" s="68"/>
      <c r="F2" s="68"/>
      <c r="G2" s="68"/>
      <c r="H2" s="68"/>
    </row>
    <row r="3" spans="1:8" ht="21.75" customHeight="1" x14ac:dyDescent="0.2">
      <c r="A3" s="162" t="s">
        <v>57</v>
      </c>
      <c r="B3" s="163"/>
      <c r="C3" s="164"/>
    </row>
    <row r="4" spans="1:8" ht="51.75" customHeight="1" x14ac:dyDescent="0.2">
      <c r="A4" s="69" t="s">
        <v>21</v>
      </c>
      <c r="B4" s="160">
        <f>'1- resumé équipes '!B3:E3</f>
        <v>0</v>
      </c>
      <c r="C4" s="161"/>
    </row>
    <row r="5" spans="1:8" ht="27" customHeight="1" x14ac:dyDescent="0.2">
      <c r="A5" s="69" t="s">
        <v>43</v>
      </c>
      <c r="B5" s="165">
        <f>'1- resumé équipes '!B4:F4</f>
        <v>0</v>
      </c>
      <c r="C5" s="166"/>
      <c r="E5" s="64" t="s">
        <v>0</v>
      </c>
    </row>
    <row r="6" spans="1:8" ht="27" customHeight="1" x14ac:dyDescent="0.2">
      <c r="A6" s="69" t="s">
        <v>22</v>
      </c>
      <c r="B6" s="165">
        <f>'1- resumé équipes '!B5:F5</f>
        <v>0</v>
      </c>
      <c r="C6" s="166"/>
    </row>
    <row r="7" spans="1:8" ht="27" customHeight="1" x14ac:dyDescent="0.2">
      <c r="A7" s="69" t="s">
        <v>44</v>
      </c>
      <c r="B7" s="165">
        <f>'1- resumé équipes '!B6:F6</f>
        <v>0</v>
      </c>
      <c r="C7" s="166"/>
    </row>
    <row r="8" spans="1:8" ht="27" customHeight="1" thickBot="1" x14ac:dyDescent="0.25">
      <c r="A8" s="70" t="s">
        <v>20</v>
      </c>
      <c r="B8" s="167">
        <f>'1- resumé équipes '!B7:F7</f>
        <v>0</v>
      </c>
      <c r="C8" s="168"/>
    </row>
    <row r="9" spans="1:8" ht="22.5" customHeight="1" thickBot="1" x14ac:dyDescent="0.25">
      <c r="A9" s="178" t="s">
        <v>46</v>
      </c>
      <c r="B9" s="179"/>
      <c r="C9" s="180"/>
    </row>
    <row r="10" spans="1:8" ht="15.95" customHeight="1" x14ac:dyDescent="0.25">
      <c r="A10" s="71"/>
      <c r="B10" s="181" t="s">
        <v>2</v>
      </c>
      <c r="C10" s="182"/>
    </row>
    <row r="11" spans="1:8" ht="26.25" customHeight="1" x14ac:dyDescent="0.2">
      <c r="A11" s="71"/>
      <c r="B11" s="72" t="s">
        <v>3</v>
      </c>
      <c r="C11" s="72" t="s">
        <v>29</v>
      </c>
    </row>
    <row r="12" spans="1:8" ht="45" x14ac:dyDescent="0.25">
      <c r="A12" s="73" t="s">
        <v>48</v>
      </c>
      <c r="B12" s="74">
        <f>'1- resumé équipes '!B24</f>
        <v>0</v>
      </c>
      <c r="C12" s="75" t="s">
        <v>27</v>
      </c>
    </row>
    <row r="13" spans="1:8" ht="15" x14ac:dyDescent="0.25">
      <c r="A13" s="76"/>
      <c r="B13" s="74"/>
      <c r="C13" s="77"/>
    </row>
    <row r="14" spans="1:8" ht="15" x14ac:dyDescent="0.25">
      <c r="A14" s="78" t="s">
        <v>34</v>
      </c>
      <c r="B14" s="74">
        <f>'1- resumé équipes '!C24</f>
        <v>0</v>
      </c>
      <c r="C14" s="79">
        <f>'1- resumé équipes '!E24</f>
        <v>0</v>
      </c>
    </row>
    <row r="15" spans="1:8" ht="15" x14ac:dyDescent="0.25">
      <c r="A15" s="80"/>
      <c r="B15" s="74"/>
      <c r="C15" s="79"/>
    </row>
    <row r="16" spans="1:8" ht="15" x14ac:dyDescent="0.25">
      <c r="A16" s="80" t="s">
        <v>30</v>
      </c>
      <c r="B16" s="74">
        <f>'1- resumé équipes '!F24</f>
        <v>0</v>
      </c>
      <c r="C16" s="79">
        <f>'1- resumé équipes '!G24</f>
        <v>0</v>
      </c>
    </row>
    <row r="17" spans="1:4" ht="15" x14ac:dyDescent="0.25">
      <c r="A17" s="80"/>
      <c r="B17" s="74"/>
      <c r="C17" s="79"/>
    </row>
    <row r="18" spans="1:4" ht="15" x14ac:dyDescent="0.25">
      <c r="A18" s="80" t="s">
        <v>31</v>
      </c>
      <c r="B18" s="74">
        <f>'1- resumé équipes '!H24</f>
        <v>0</v>
      </c>
      <c r="C18" s="79">
        <f>'1- resumé équipes '!I24</f>
        <v>0</v>
      </c>
    </row>
    <row r="19" spans="1:4" ht="14.25" x14ac:dyDescent="0.2">
      <c r="A19" s="81"/>
      <c r="B19" s="74"/>
      <c r="C19" s="79"/>
    </row>
    <row r="20" spans="1:4" ht="15.75" x14ac:dyDescent="0.25">
      <c r="A20" s="80" t="s">
        <v>32</v>
      </c>
      <c r="B20" s="74">
        <f>'1- resumé équipes '!J24</f>
        <v>0</v>
      </c>
      <c r="C20" s="82">
        <f>'1- resumé équipes '!K24</f>
        <v>0</v>
      </c>
      <c r="D20" s="83"/>
    </row>
    <row r="21" spans="1:4" ht="14.25" x14ac:dyDescent="0.2">
      <c r="A21" s="81"/>
      <c r="B21" s="74"/>
      <c r="C21" s="79"/>
    </row>
    <row r="22" spans="1:4" s="87" customFormat="1" ht="15.95" customHeight="1" x14ac:dyDescent="0.2">
      <c r="A22" s="84" t="s">
        <v>6</v>
      </c>
      <c r="B22" s="85">
        <f>B12+B14+B16+B18+B20</f>
        <v>0</v>
      </c>
      <c r="C22" s="86">
        <f>C14+C16+C18+C20</f>
        <v>0</v>
      </c>
    </row>
    <row r="23" spans="1:4" ht="15.95" customHeight="1" x14ac:dyDescent="0.25">
      <c r="A23" s="88"/>
      <c r="B23" s="171" t="s">
        <v>7</v>
      </c>
      <c r="C23" s="172"/>
      <c r="D23" s="71"/>
    </row>
    <row r="24" spans="1:4" ht="15" x14ac:dyDescent="0.25">
      <c r="A24" s="89"/>
      <c r="B24" s="173"/>
      <c r="C24" s="174"/>
      <c r="D24" s="71"/>
    </row>
    <row r="25" spans="1:4" ht="21.95" customHeight="1" x14ac:dyDescent="0.2">
      <c r="A25" s="90" t="s">
        <v>8</v>
      </c>
      <c r="B25" s="175">
        <f>'1- resumé équipes '!N24</f>
        <v>0</v>
      </c>
      <c r="C25" s="176"/>
    </row>
    <row r="26" spans="1:4" ht="34.5" customHeight="1" x14ac:dyDescent="0.2">
      <c r="A26" s="90" t="s">
        <v>25</v>
      </c>
      <c r="B26" s="169">
        <f>'1- resumé équipes '!O24</f>
        <v>0</v>
      </c>
      <c r="C26" s="170"/>
    </row>
    <row r="27" spans="1:4" ht="36" customHeight="1" x14ac:dyDescent="0.2">
      <c r="A27" s="91" t="s">
        <v>58</v>
      </c>
      <c r="B27" s="169">
        <f>'1- resumé équipes '!P24</f>
        <v>0</v>
      </c>
      <c r="C27" s="170"/>
    </row>
    <row r="28" spans="1:4" ht="14.25" x14ac:dyDescent="0.2">
      <c r="A28" s="92"/>
      <c r="B28" s="158"/>
      <c r="C28" s="159"/>
    </row>
    <row r="29" spans="1:4" ht="15.95" customHeight="1" x14ac:dyDescent="0.25">
      <c r="A29" s="84" t="s">
        <v>6</v>
      </c>
      <c r="B29" s="188">
        <f>B25+B26+B27</f>
        <v>0</v>
      </c>
      <c r="C29" s="189"/>
    </row>
    <row r="30" spans="1:4" ht="13.5" thickBot="1" x14ac:dyDescent="0.25">
      <c r="A30" s="93"/>
      <c r="B30" s="94"/>
      <c r="C30" s="94"/>
    </row>
    <row r="31" spans="1:4" ht="33.75" customHeight="1" thickBot="1" x14ac:dyDescent="0.25">
      <c r="A31" s="184" t="s">
        <v>26</v>
      </c>
      <c r="B31" s="185"/>
      <c r="C31" s="186"/>
    </row>
    <row r="32" spans="1:4" ht="94.9" customHeight="1" x14ac:dyDescent="0.2">
      <c r="A32" s="183" t="s">
        <v>60</v>
      </c>
      <c r="B32" s="183"/>
      <c r="C32" s="183"/>
    </row>
    <row r="33" spans="1:3" ht="20.25" customHeight="1" x14ac:dyDescent="0.2">
      <c r="A33" s="187"/>
      <c r="B33" s="187"/>
      <c r="C33" s="187"/>
    </row>
    <row r="34" spans="1:3" ht="27.75" customHeight="1" x14ac:dyDescent="0.2">
      <c r="A34" s="187"/>
      <c r="B34" s="187"/>
      <c r="C34" s="187"/>
    </row>
    <row r="35" spans="1:3" ht="15.75" customHeight="1" x14ac:dyDescent="0.2">
      <c r="A35" s="177"/>
      <c r="B35" s="177"/>
      <c r="C35" s="177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2" zoomScale="60" zoomScaleNormal="100" workbookViewId="0">
      <selection activeCell="B25" sqref="B2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63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126"/>
      <c r="C6" s="126"/>
    </row>
    <row r="7" spans="1:8" ht="24" customHeight="1" x14ac:dyDescent="0.2">
      <c r="A7" s="5" t="s">
        <v>44</v>
      </c>
      <c r="B7" s="218"/>
      <c r="C7" s="219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/>
      <c r="C53" s="194"/>
    </row>
    <row r="54" spans="1:9" ht="20.25" customHeight="1" x14ac:dyDescent="0.25">
      <c r="A54" s="62"/>
      <c r="B54" s="60"/>
      <c r="C54" s="61"/>
    </row>
    <row r="55" spans="1:9" ht="36.75" customHeight="1" x14ac:dyDescent="0.25">
      <c r="A55" s="56" t="s">
        <v>53</v>
      </c>
      <c r="B55" s="193"/>
      <c r="C55" s="194"/>
    </row>
    <row r="56" spans="1:9" ht="20.25" customHeight="1" x14ac:dyDescent="0.25">
      <c r="A56" s="59"/>
      <c r="B56" s="47"/>
      <c r="C56" s="48"/>
    </row>
    <row r="57" spans="1:9" s="8" customFormat="1" ht="15.95" customHeight="1" thickBot="1" x14ac:dyDescent="0.25">
      <c r="A57" s="49" t="s">
        <v>6</v>
      </c>
      <c r="B57" s="207">
        <f>B52+B53+B55</f>
        <v>0</v>
      </c>
      <c r="C57" s="208"/>
      <c r="I57" s="1"/>
    </row>
    <row r="58" spans="1:9" ht="35.25" customHeight="1" thickBot="1" x14ac:dyDescent="0.25">
      <c r="A58" s="215" t="s">
        <v>26</v>
      </c>
      <c r="B58" s="216"/>
      <c r="C58" s="217"/>
    </row>
    <row r="59" spans="1:9" s="8" customFormat="1" ht="122.25" customHeight="1" x14ac:dyDescent="0.2">
      <c r="A59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9" s="209"/>
      <c r="C59" s="209"/>
    </row>
    <row r="60" spans="1:9" s="8" customFormat="1" ht="20.25" customHeight="1" x14ac:dyDescent="0.2">
      <c r="A60" s="209"/>
      <c r="B60" s="209"/>
      <c r="C60" s="209"/>
    </row>
    <row r="61" spans="1:9" s="8" customFormat="1" ht="27.75" customHeight="1" x14ac:dyDescent="0.2">
      <c r="A61" s="210"/>
      <c r="B61" s="210"/>
      <c r="C61" s="210"/>
    </row>
    <row r="62" spans="1:9" s="8" customFormat="1" ht="20.25" customHeight="1" x14ac:dyDescent="0.2">
      <c r="A62" s="202"/>
      <c r="B62" s="202"/>
      <c r="C62" s="202"/>
    </row>
    <row r="63" spans="1:9" ht="16.5" customHeight="1" x14ac:dyDescent="0.2"/>
  </sheetData>
  <sheetProtection password="CA71" sheet="1" objects="1" scenarios="1" insertRows="0" selectLockedCells="1"/>
  <mergeCells count="20">
    <mergeCell ref="A62:C62"/>
    <mergeCell ref="B50:C50"/>
    <mergeCell ref="B52:C52"/>
    <mergeCell ref="B57:C57"/>
    <mergeCell ref="A59:C59"/>
    <mergeCell ref="A60:C60"/>
    <mergeCell ref="A61:C61"/>
    <mergeCell ref="A58:C58"/>
    <mergeCell ref="A2:C2"/>
    <mergeCell ref="B53:C53"/>
    <mergeCell ref="B55:C55"/>
    <mergeCell ref="B3:C3"/>
    <mergeCell ref="B4:C4"/>
    <mergeCell ref="A12:C12"/>
    <mergeCell ref="A49:C49"/>
    <mergeCell ref="A11:C11"/>
    <mergeCell ref="B5:C5"/>
    <mergeCell ref="B8:C8"/>
    <mergeCell ref="B13:C13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23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11.75" customHeight="1" x14ac:dyDescent="0.2">
      <c r="A58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09"/>
      <c r="C58" s="209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9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18.5" customHeight="1" x14ac:dyDescent="0.2">
      <c r="A58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09"/>
      <c r="C58" s="209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32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09.5" customHeight="1" x14ac:dyDescent="0.2">
      <c r="A58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09"/>
      <c r="C58" s="209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31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1.2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00.5" customHeight="1" x14ac:dyDescent="0.2">
      <c r="A58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09"/>
      <c r="C58" s="209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7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2.7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02.75" customHeight="1" x14ac:dyDescent="0.2">
      <c r="A58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09"/>
      <c r="C58" s="209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7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6.75" customHeight="1" thickBot="1" x14ac:dyDescent="0.25"/>
    <row r="2" spans="1:8" ht="72.75" customHeight="1" thickBot="1" x14ac:dyDescent="0.3">
      <c r="A2" s="190" t="str">
        <f>'1- resumé équipes '!A2:E2</f>
        <v>Appel à projets
SHS-E-SP 2021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18"/>
      <c r="C5" s="219"/>
    </row>
    <row r="6" spans="1:8" ht="24" customHeight="1" x14ac:dyDescent="0.2">
      <c r="A6" s="5" t="s">
        <v>16</v>
      </c>
      <c r="B6" s="218"/>
      <c r="C6" s="219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18"/>
      <c r="C8" s="219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12" t="s">
        <v>17</v>
      </c>
      <c r="B11" s="213"/>
      <c r="C11" s="214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20" t="s">
        <v>2</v>
      </c>
      <c r="C13" s="221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11" t="s">
        <v>18</v>
      </c>
      <c r="B49" s="211"/>
      <c r="C49" s="211"/>
      <c r="D49" s="40"/>
      <c r="I49" s="8"/>
    </row>
    <row r="50" spans="1:9" s="8" customFormat="1" ht="15.95" customHeight="1" x14ac:dyDescent="0.2">
      <c r="A50" s="41"/>
      <c r="B50" s="203" t="s">
        <v>7</v>
      </c>
      <c r="C50" s="204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05">
        <f>C47</f>
        <v>0</v>
      </c>
      <c r="C52" s="206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07">
        <f>B52+B53+B54</f>
        <v>0</v>
      </c>
      <c r="C56" s="208"/>
      <c r="I56" s="1"/>
    </row>
    <row r="57" spans="1:9" ht="35.25" customHeight="1" thickBot="1" x14ac:dyDescent="0.25">
      <c r="A57" s="215" t="s">
        <v>26</v>
      </c>
      <c r="B57" s="216"/>
      <c r="C57" s="217"/>
    </row>
    <row r="58" spans="1:9" s="8" customFormat="1" ht="107.25" customHeight="1" x14ac:dyDescent="0.2">
      <c r="A58" s="209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09"/>
      <c r="C58" s="209"/>
    </row>
    <row r="59" spans="1:9" s="8" customFormat="1" ht="20.25" customHeight="1" x14ac:dyDescent="0.2">
      <c r="A59" s="209"/>
      <c r="B59" s="209"/>
      <c r="C59" s="209"/>
    </row>
    <row r="60" spans="1:9" s="8" customFormat="1" ht="27.75" customHeight="1" x14ac:dyDescent="0.2">
      <c r="A60" s="210"/>
      <c r="B60" s="210"/>
      <c r="C60" s="210"/>
    </row>
    <row r="61" spans="1:9" s="8" customFormat="1" ht="20.25" customHeight="1" x14ac:dyDescent="0.2">
      <c r="A61" s="202"/>
      <c r="B61" s="202"/>
      <c r="C61" s="202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2021-02-26T11:33:15Z</dcterms:modified>
</cp:coreProperties>
</file>